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-nuevo\datos\dt\sv\2023 -2027\7119.2\0. Convocatoria 2026\CRITERIOS DE SELECCION\1. CRITERIOS DEFINITIVOS\"/>
    </mc:Choice>
  </mc:AlternateContent>
  <xr:revisionPtr revIDLastSave="0" documentId="13_ncr:1_{3DF300EE-468B-48F3-8447-43C8F2389AFA}" xr6:coauthVersionLast="47" xr6:coauthVersionMax="47" xr10:uidLastSave="{00000000-0000-0000-0000-000000000000}"/>
  <bookViews>
    <workbookView xWindow="-108" yWindow="-108" windowWidth="23256" windowHeight="12456" xr2:uid="{01BAB7A3-0DF1-4AD8-BC6A-F7DD29E961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7" i="1" l="1"/>
  <c r="G135" i="1"/>
  <c r="G128" i="1"/>
  <c r="G117" i="1"/>
  <c r="G101" i="1"/>
  <c r="G66" i="1"/>
  <c r="G49" i="1"/>
  <c r="G39" i="1"/>
  <c r="G19" i="1" l="1"/>
  <c r="G12" i="1"/>
  <c r="G6" i="1"/>
</calcChain>
</file>

<file path=xl/sharedStrings.xml><?xml version="1.0" encoding="utf-8"?>
<sst xmlns="http://schemas.openxmlformats.org/spreadsheetml/2006/main" count="389" uniqueCount="248">
  <si>
    <t>1 ÁMBITO TERRITORIAL</t>
  </si>
  <si>
    <t>Carácter</t>
  </si>
  <si>
    <t xml:space="preserve">Puntuacion obtenida </t>
  </si>
  <si>
    <t>Código</t>
  </si>
  <si>
    <t>Criterios y subcriterios de selección</t>
  </si>
  <si>
    <t>Puntuación</t>
  </si>
  <si>
    <t>AT.8</t>
  </si>
  <si>
    <t>Efectos de la operación en el territorio</t>
  </si>
  <si>
    <t xml:space="preserve">MÁXIMO </t>
  </si>
  <si>
    <t>AT.8.1</t>
  </si>
  <si>
    <t>La operación consiste en una  primera instalación o un primer servicio/actividad prestacional por una empresa o persona autónoma</t>
  </si>
  <si>
    <t>Excluyente</t>
  </si>
  <si>
    <t>AT. 8.2</t>
  </si>
  <si>
    <t>La operación consiste en la ampliación o diversificación de servicios o actividades distintos de los prestados inicialmente por una empresa o persona autónoma</t>
  </si>
  <si>
    <t>2 CALIDAD OPERACIÓN</t>
  </si>
  <si>
    <t>CO.1</t>
  </si>
  <si>
    <t>Resolución de las necesidades priorizadas detectadas en EDLL (*)</t>
  </si>
  <si>
    <t>CO.1.1</t>
  </si>
  <si>
    <t>La operación atiende a  1 necesidad priorizada detectada en EDLL</t>
  </si>
  <si>
    <t>CO.1.2</t>
  </si>
  <si>
    <r>
      <rPr>
        <sz val="10"/>
        <color indexed="8"/>
        <rFont val="Source Sans Pro"/>
        <family val="2"/>
      </rPr>
      <t xml:space="preserve">La operación atiende a 2 </t>
    </r>
    <r>
      <rPr>
        <sz val="10"/>
        <color indexed="8"/>
        <rFont val="Source Sans Pro2"/>
      </rPr>
      <t>necesidades priorizadas detectadas en EDLL</t>
    </r>
  </si>
  <si>
    <t>CO.1.3</t>
  </si>
  <si>
    <t>La operación atiende a 3 ó más necesidades priorizadas detectadas en eEDLL</t>
  </si>
  <si>
    <t>3 FACTOR ECONÓMICO</t>
  </si>
  <si>
    <t>FE.3</t>
  </si>
  <si>
    <t>Encuadramiento de la operación en alguna división de la Nomenclatura Estadística de Actividades Económicas (NACE v.2), siempre que sean subvencionables por LEADER</t>
  </si>
  <si>
    <t>FE 3.1</t>
  </si>
  <si>
    <t>Agricultura, ganadería, silvicultura</t>
  </si>
  <si>
    <t>FE 3.2</t>
  </si>
  <si>
    <t>Industria extractiva o manufacturera</t>
  </si>
  <si>
    <t>FE 3.3</t>
  </si>
  <si>
    <t>Suministro de energía eléctrica, gas, vapor y aire acondicionado; suministro de agua, actividades de saneamiento, gestión de residuos y descontaminación</t>
  </si>
  <si>
    <t>FE 3.4</t>
  </si>
  <si>
    <t>Construcción</t>
  </si>
  <si>
    <t>FE 3.5</t>
  </si>
  <si>
    <t>Comercio al por mayor y al por menor; Reparación de vehículos de motor</t>
  </si>
  <si>
    <t>FE 3.6</t>
  </si>
  <si>
    <t>Transporte y almacenamiento</t>
  </si>
  <si>
    <t>FE 3.7</t>
  </si>
  <si>
    <t>Hostelería</t>
  </si>
  <si>
    <t>FE 3.8</t>
  </si>
  <si>
    <t>Información y comunicaciones</t>
  </si>
  <si>
    <t>FE 3.9</t>
  </si>
  <si>
    <t>Actividades inmobiliarias</t>
  </si>
  <si>
    <t>FE 3.10</t>
  </si>
  <si>
    <t>Actividades profesionales, científicas y técnicas</t>
  </si>
  <si>
    <t>FE 3.11</t>
  </si>
  <si>
    <t>Actividades administrativas y servicios auxiliares</t>
  </si>
  <si>
    <t>FE 3.12</t>
  </si>
  <si>
    <t>Administración Pública y Defensa</t>
  </si>
  <si>
    <t>FE 3.13</t>
  </si>
  <si>
    <t>Educación</t>
  </si>
  <si>
    <t>FE 3.14</t>
  </si>
  <si>
    <t>Actividades sanitarias y de servicios sociales</t>
  </si>
  <si>
    <t>FE 3.15</t>
  </si>
  <si>
    <t>Actividades artísticas, recreativas o de entretenimiento</t>
  </si>
  <si>
    <t>FE 3.16</t>
  </si>
  <si>
    <t>Otros servicios</t>
  </si>
  <si>
    <t>4 RETO DEMOGRÁFICO</t>
  </si>
  <si>
    <t>RD.2</t>
  </si>
  <si>
    <t>Evolución de los índices de población</t>
  </si>
  <si>
    <t>RD.2.1</t>
  </si>
  <si>
    <t>Municipios con pérdida de más del 15% de población censada en el último marco 2014-2022</t>
  </si>
  <si>
    <t>RD.2.2</t>
  </si>
  <si>
    <t>Municipios con pérdida de más del 10% de población censada en el último marco 2014-2022</t>
  </si>
  <si>
    <t>RD.2.3</t>
  </si>
  <si>
    <t>Municipios con pérdida de más del 5% de población censada en el último marco 2014-2022</t>
  </si>
  <si>
    <t>RD.3</t>
  </si>
  <si>
    <t>Densidad de población (n.º habitantes/Km2)</t>
  </si>
  <si>
    <t>RD.3.1</t>
  </si>
  <si>
    <t>El núcleo de población está en riesgo severo de despoblación (menos de 8 habitantes por kilómetro cuadrado)</t>
  </si>
  <si>
    <t>Rd 3.2.</t>
  </si>
  <si>
    <t>El núcleo de población está en riesgo moderado de despoblación (menos de 20 habitantes por kilómetro cuadrado)</t>
  </si>
  <si>
    <t>5 ADAPTACIÓN Y MITIGACIÓN FRENTE AL CAMBIO CLIMÁTICO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</si>
  <si>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</si>
  <si>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</si>
  <si>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</si>
  <si>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</si>
  <si>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t>CC.1.2</t>
  </si>
  <si>
    <t>Sustitución de maquinaria o equipos por otros más eficientes energéticamente.</t>
  </si>
  <si>
    <t>CC.1.3</t>
  </si>
  <si>
    <t>Construcción, reforma o/o adaptación bienes inmuebles cuyos proyectos incorporen medidas de eficiencia energética (obtención calificación energética C/D) y al menos el 10 % del presupuesto total esté destinado a tal fin, siempre que se sean adicionales o superiores a las medidas obligatorias impuestas por la normativa vigente.</t>
  </si>
  <si>
    <t>Acumulable</t>
  </si>
  <si>
    <t>CC.1.4</t>
  </si>
  <si>
    <t>Realización de estudios, jornadas, charlas, eventos o difusión de información que pongan en valor la constitución de comunidades energéticas en ZRL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</si>
  <si>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</si>
  <si>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</si>
  <si>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</si>
  <si>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</si>
  <si>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CC.4</t>
  </si>
  <si>
    <t>Mecanismos o sistemas que promuevan el ahorro u optimización de recursos hídricos</t>
  </si>
  <si>
    <t>CC.4.1</t>
  </si>
  <si>
    <t>Depósitos acumulación aguas pluviales, sistemas programable de riego localizado; puesta en marcha de mecanismos que permitan un ahorro hídrico mediante la instalación de sistemas de reutilización y depuración de aguas (p.ej aguas grises en edificios….etc)</t>
  </si>
  <si>
    <t>CC.4.2</t>
  </si>
  <si>
    <t>Medidas de conservación/uso eficaz que permitan reducir el consumo de agua (inversión infraestructuras para reducción de fugas, instalación contadores individuales)</t>
  </si>
  <si>
    <t>CC.4.3</t>
  </si>
  <si>
    <t>Apoyo a iniciativas de desarrollo y aplicación de metodologías de aprovechamiento eficiente de los recursos hídricos en sectores dependientes del agua</t>
  </si>
  <si>
    <t>CC.4.4</t>
  </si>
  <si>
    <t>Apoyo a iniciativas de biorremediación/reciclaje/reutilización de aguas residuales</t>
  </si>
  <si>
    <t>CC.4.5</t>
  </si>
  <si>
    <t>Contribución a la ampliación del conocimiento sobre gestión sostenible del agua</t>
  </si>
  <si>
    <t>CC.4.6</t>
  </si>
  <si>
    <t>Acciones de limpieza y prevención de riesgos en zonas calificadas de inundables.</t>
  </si>
  <si>
    <t>6 EMPLEO</t>
  </si>
  <si>
    <t>PE.1</t>
  </si>
  <si>
    <t>Creación de empleo por cuenta propia asociado a una operación</t>
  </si>
  <si>
    <t>PE.1.1</t>
  </si>
  <si>
    <t>Creación de un puesto de trabajo por cuenta propia</t>
  </si>
  <si>
    <t>PE.1.1.1</t>
  </si>
  <si>
    <r>
      <t xml:space="preserve">Creación de un puesto de trabajo por cuenta propia para </t>
    </r>
    <r>
      <rPr>
        <u/>
        <sz val="11"/>
        <color indexed="8"/>
        <rFont val="Liberation Sans1"/>
      </rPr>
      <t>demandantes de empleo</t>
    </r>
  </si>
  <si>
    <r>
      <t xml:space="preserve"> </t>
    </r>
    <r>
      <rPr>
        <sz val="11"/>
        <color indexed="8"/>
        <rFont val="Source Sans Pro"/>
        <family val="2"/>
      </rPr>
      <t>Excluyente</t>
    </r>
  </si>
  <si>
    <t>PE.1.1.2</t>
  </si>
  <si>
    <r>
      <t xml:space="preserve">Creación de un puesto de trabajo por cuenta propia para </t>
    </r>
    <r>
      <rPr>
        <u/>
        <sz val="11"/>
        <color indexed="8"/>
        <rFont val="Liberation Sans1"/>
      </rPr>
      <t>demandantes de empleo de larga duración</t>
    </r>
  </si>
  <si>
    <t>PE.1.2</t>
  </si>
  <si>
    <r>
      <t xml:space="preserve">Creación de un puesto de trabajo por cuenta propia para </t>
    </r>
    <r>
      <rPr>
        <u/>
        <sz val="11"/>
        <color indexed="8"/>
        <rFont val="Liberation Sans1"/>
      </rPr>
      <t>mujeres</t>
    </r>
  </si>
  <si>
    <t>PE.1.2.1</t>
  </si>
  <si>
    <r>
      <t xml:space="preserve">Creación de un puesto de trabajo por cuenta propia para mujeres </t>
    </r>
    <r>
      <rPr>
        <u/>
        <sz val="11"/>
        <color indexed="8"/>
        <rFont val="Liberation Sans1"/>
      </rPr>
      <t>demandantes de empleo</t>
    </r>
  </si>
  <si>
    <t>↑Excluyente</t>
  </si>
  <si>
    <t>PE.1.3</t>
  </si>
  <si>
    <t>Creación de un puesto de trabajo por cuenta propia para jóvenes &lt; 35 años</t>
  </si>
  <si>
    <t>PE.1.3.1.</t>
  </si>
  <si>
    <r>
      <t xml:space="preserve">Creación de un puesto de trabajo por cuenta propia para jóvenes &lt; 35 años, </t>
    </r>
    <r>
      <rPr>
        <u/>
        <sz val="11"/>
        <color indexed="8"/>
        <rFont val="Liberation Sans1"/>
      </rPr>
      <t>demandantes de empleo</t>
    </r>
  </si>
  <si>
    <t>PE.1.4</t>
  </si>
  <si>
    <r>
      <t xml:space="preserve">Creación de un puesto de trabajo por cuenta propia para personas con </t>
    </r>
    <r>
      <rPr>
        <sz val="11"/>
        <color theme="1"/>
        <rFont val="Calibri"/>
        <family val="2"/>
        <scheme val="minor"/>
      </rPr>
      <t xml:space="preserve">diversidad funcional </t>
    </r>
    <r>
      <rPr>
        <sz val="10"/>
        <color indexed="8"/>
        <rFont val="Source Sans Pro2"/>
      </rPr>
      <t>o en riesgo de exclusión social</t>
    </r>
  </si>
  <si>
    <t xml:space="preserve"> Acumulable</t>
  </si>
  <si>
    <t>PE.1.4.1</t>
  </si>
  <si>
    <r>
      <t xml:space="preserve">Creación de un puesto de trabajo por cuenta propia para personas con </t>
    </r>
    <r>
      <rPr>
        <sz val="11"/>
        <color theme="1"/>
        <rFont val="Calibri"/>
        <family val="2"/>
        <scheme val="minor"/>
      </rPr>
      <t xml:space="preserve">diversidad funcional </t>
    </r>
    <r>
      <rPr>
        <sz val="10"/>
        <color indexed="8"/>
        <rFont val="Source Sans Pro2"/>
      </rPr>
      <t>o en riesgo de exclusión social demandantes de empleo</t>
    </r>
  </si>
  <si>
    <t>P.E. 1.5</t>
  </si>
  <si>
    <r>
      <rPr>
        <sz val="10"/>
        <color indexed="8"/>
        <rFont val="Source Sans Pro"/>
        <family val="2"/>
      </rPr>
      <t xml:space="preserve">Creación de un puesto de trabajo por cuenta propia siempre que implique el empadronamiento ex novo de la persona promotora en el </t>
    </r>
    <r>
      <rPr>
        <sz val="10"/>
        <color indexed="8"/>
        <rFont val="Source Sans Pro"/>
        <family val="2"/>
      </rPr>
      <t xml:space="preserve">municipio donde se ejecutará la actividad empresarial </t>
    </r>
    <r>
      <rPr>
        <b/>
        <sz val="10"/>
        <color indexed="8"/>
        <rFont val="Source Sans Pro"/>
        <family val="2"/>
      </rPr>
      <t xml:space="preserve">(SUBCRITERIO A TENER EN CUENTA PARA VALORAR OPERACIONES DE </t>
    </r>
    <r>
      <rPr>
        <b/>
        <sz val="10"/>
        <color indexed="8"/>
        <rFont val="Source Sans Pro"/>
        <family val="2"/>
      </rPr>
      <t>TIPOLOGÍA 2.7)</t>
    </r>
  </si>
  <si>
    <t>P.E. 1.6</t>
  </si>
  <si>
    <r>
      <rPr>
        <sz val="10"/>
        <color indexed="8"/>
        <rFont val="Source Sans Pro"/>
        <family val="2"/>
      </rPr>
      <t xml:space="preserve">Creación de un puesto de trabajo por cuenta propia (salvo producción o comercialización agraria o forestal) siempre que implique el </t>
    </r>
    <r>
      <rPr>
        <sz val="10"/>
        <color indexed="8"/>
        <rFont val="Source Sans Pro"/>
        <family val="2"/>
      </rPr>
      <t>empadronamiento ex novo de la persona promotora en un municipio de la ZRL distinto al de donde se ejecutará la actividad empresarial.</t>
    </r>
    <r>
      <rPr>
        <b/>
        <sz val="10"/>
        <color indexed="8"/>
        <rFont val="Source Sans Pro"/>
        <family val="2"/>
      </rPr>
      <t xml:space="preserve"> </t>
    </r>
    <r>
      <rPr>
        <b/>
        <sz val="10"/>
        <color indexed="8"/>
        <rFont val="Source Sans Pro"/>
        <family val="2"/>
      </rPr>
      <t>(SUBCRITERIO A TENER EN CUENTA PARA VALORAR OPERACIONES DE TIPOLOGÍA 2.7)</t>
    </r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</si>
  <si>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</si>
  <si>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</si>
  <si>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</si>
  <si>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</si>
  <si>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t>PE 2.2</t>
  </si>
  <si>
    <t>Creación de un puesto de trabajo por cuenta ajena para demandantes de empleo, duración mínima 1 año. / 1 UTA</t>
  </si>
  <si>
    <t>PE 2.3</t>
  </si>
  <si>
    <t>Creación de un puesto de trabajo por cuenta ajena de duración mínima 1 año / 1 UTA para demandantes de empleo de larga duración. Graduable según sea jornada parcial, completa o programa- operación completo</t>
  </si>
  <si>
    <t>PE 2.4</t>
  </si>
  <si>
    <t>Creación de un puesto de trabajo por cuenta ajena, duración mínima 1 año / 1 UTA, ocupado por mujeres.  Graduable según sea jornada parcial, completa o programa- operación completo</t>
  </si>
  <si>
    <t>PE 2.5</t>
  </si>
  <si>
    <t>Creación de un puesto de trabajo por cuenta ajena, duración mínima 1 año / 1 UTA, ocupado por mujeres demandantes de empleo.  Graduable según sea jornada parcial, completa o programa- operación completo</t>
  </si>
  <si>
    <t>↑ Acumulable</t>
  </si>
  <si>
    <t>PE 2.6</t>
  </si>
  <si>
    <t>Creación de un puesto de trabajo por cuenta ajena, duración mínima 1 año/ 1 UTA, ocupado por jóvenes &lt; 35 años. Graduable según sea jornada parcial, completa o programa -operación completo</t>
  </si>
  <si>
    <t>PE 2.7</t>
  </si>
  <si>
    <r>
      <t xml:space="preserve">Creación de un puesto de trabajo por cuenta ajena, duración mínima 1 año/ 1 UTA, ocupado por jóvenes &lt; 35 años </t>
    </r>
    <r>
      <rPr>
        <u/>
        <sz val="11"/>
        <color indexed="8"/>
        <rFont val="Liberation Sans1"/>
      </rPr>
      <t xml:space="preserve">demandantes de </t>
    </r>
    <r>
      <rPr>
        <u/>
        <sz val="11"/>
        <color indexed="8"/>
        <rFont val="Liberation Sans1"/>
      </rPr>
      <t>empleo</t>
    </r>
    <r>
      <rPr>
        <sz val="10"/>
        <color indexed="8"/>
        <rFont val="Source Sans Pro2"/>
      </rPr>
      <t>. Graduable según sea jornada parcial, completa o programa -operación completo</t>
    </r>
  </si>
  <si>
    <t>PE 2.8</t>
  </si>
  <si>
    <t>Creación de un puesto de trabajo por cuenta ajena, duración mínima 1 año/1 UTA, ocupado por personas de capacidades diversas o personas desfavorecidas. Graduable según sea jornada parcial, completa o programa operación completo</t>
  </si>
  <si>
    <t>PE 2.9</t>
  </si>
  <si>
    <r>
      <rPr>
        <sz val="10"/>
        <color indexed="8"/>
        <rFont val="Source Sans Pro"/>
        <family val="2"/>
      </rPr>
      <t xml:space="preserve">Creación de un puesto de trabajo por cuenta ajena, duración mínima 1 año/1 UTA, ocupado por personas de capacidades diversas o </t>
    </r>
    <r>
      <rPr>
        <sz val="10"/>
        <color indexed="8"/>
        <rFont val="Source Sans Pro"/>
        <family val="2"/>
      </rPr>
      <t xml:space="preserve">personas desfavorecidas </t>
    </r>
    <r>
      <rPr>
        <u/>
        <sz val="10.5"/>
        <color indexed="8"/>
        <rFont val="Source Sans Pro"/>
        <family val="2"/>
      </rPr>
      <t>demandantes de empleo</t>
    </r>
    <r>
      <rPr>
        <sz val="10"/>
        <color indexed="8"/>
        <rFont val="Source Sans Pro2"/>
      </rPr>
      <t xml:space="preserve"> . Graduable según sea jornada parcial, completa o programa operación completo</t>
    </r>
  </si>
  <si>
    <t>PE 2.10</t>
  </si>
  <si>
    <r>
      <t xml:space="preserve">Creación de un puesto de trabajo por cuenta ajena, duración mínima 1 año/ 1 UTA, </t>
    </r>
    <r>
      <rPr>
        <u/>
        <sz val="11"/>
        <color indexed="8"/>
        <rFont val="Liberation Sans1"/>
      </rPr>
      <t>primer empleo</t>
    </r>
    <r>
      <rPr>
        <sz val="10"/>
        <color indexed="8"/>
        <rFont val="Source Sans Pro2"/>
      </rPr>
      <t xml:space="preserve"> para mujeres. Graduable según sea jornada parcial, completa o programa operación completo</t>
    </r>
  </si>
  <si>
    <t>PE 2.11</t>
  </si>
  <si>
    <r>
      <rPr>
        <sz val="10"/>
        <color indexed="8"/>
        <rFont val="Liberation Sans1"/>
      </rPr>
      <t xml:space="preserve">Creación de un puesto de trabajo por cuenta ajena, duración mínima 1 año/ 1 UTA, </t>
    </r>
    <r>
      <rPr>
        <u/>
        <sz val="10"/>
        <color indexed="8"/>
        <rFont val="Liberation Sans1"/>
      </rPr>
      <t>primer empleo</t>
    </r>
    <r>
      <rPr>
        <sz val="10"/>
        <color indexed="8"/>
        <rFont val="Liberation Sans1"/>
      </rPr>
      <t xml:space="preserve"> para mujeres </t>
    </r>
    <r>
      <rPr>
        <u/>
        <sz val="10"/>
        <color indexed="8"/>
        <rFont val="Liberation Sans1"/>
      </rPr>
      <t>demandantes de empleo</t>
    </r>
    <r>
      <rPr>
        <sz val="10"/>
        <color indexed="8"/>
        <rFont val="Liberation Sans1"/>
      </rPr>
      <t xml:space="preserve">. </t>
    </r>
    <r>
      <rPr>
        <sz val="10"/>
        <color indexed="8"/>
        <rFont val="Liberation Sans1"/>
      </rPr>
      <t>Graduable según sea jornada parcial, completa o programa operación completo</t>
    </r>
  </si>
  <si>
    <t>PE 2.12</t>
  </si>
  <si>
    <r>
      <t>Creación de un puesto de trabajo por cuenta ajena, duración mínima 1 año / 1 UTA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indexed="8"/>
        <rFont val="Liberation Sans1"/>
      </rPr>
      <t>primer empleo</t>
    </r>
    <r>
      <rPr>
        <sz val="11"/>
        <color theme="1"/>
        <rFont val="Calibri"/>
        <family val="2"/>
        <scheme val="minor"/>
      </rPr>
      <t xml:space="preserve"> p</t>
    </r>
    <r>
      <rPr>
        <sz val="10"/>
        <color indexed="8"/>
        <rFont val="Source Sans Pro2"/>
      </rPr>
      <t>ara jóvenes &lt; 35 años. Graduable según sea jornada parcial, completa o programa operación completo</t>
    </r>
  </si>
  <si>
    <t>PE 2.13</t>
  </si>
  <si>
    <r>
      <rPr>
        <sz val="10"/>
        <color indexed="8"/>
        <rFont val="Liberation Sans1"/>
      </rPr>
      <t xml:space="preserve">Creación de un puesto de trabajo por cuenta ajena, duración mínima 1 año / 1 UTA, </t>
    </r>
    <r>
      <rPr>
        <u/>
        <sz val="10"/>
        <color indexed="8"/>
        <rFont val="Liberation Sans1"/>
      </rPr>
      <t>primer empleo</t>
    </r>
    <r>
      <rPr>
        <sz val="10"/>
        <color indexed="8"/>
        <rFont val="Liberation Sans1"/>
      </rPr>
      <t xml:space="preserve"> para jóvenes &lt; 35 años </t>
    </r>
    <r>
      <rPr>
        <u/>
        <sz val="10"/>
        <color indexed="8"/>
        <rFont val="Liberation Sans1"/>
      </rPr>
      <t xml:space="preserve">demandantes </t>
    </r>
    <r>
      <rPr>
        <u/>
        <sz val="10"/>
        <color indexed="8"/>
        <rFont val="Liberation Sans1"/>
      </rPr>
      <t>de empleo</t>
    </r>
    <r>
      <rPr>
        <sz val="10"/>
        <color indexed="8"/>
        <rFont val="Liberation Sans1"/>
      </rPr>
      <t>. Graduable según sea jornada parcial, completa o programa operación completo</t>
    </r>
  </si>
  <si>
    <t>PE 2.14</t>
  </si>
  <si>
    <r>
      <t>Creación de un puesto de trabajo por cuenta ajena, duración mínima 1 año / 1 UTA,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indexed="8"/>
        <rFont val="Liberation Sans1"/>
      </rPr>
      <t>primer empleo</t>
    </r>
    <r>
      <rPr>
        <sz val="11"/>
        <color theme="1"/>
        <rFont val="Calibri"/>
        <family val="2"/>
        <scheme val="minor"/>
      </rPr>
      <t xml:space="preserve"> p</t>
    </r>
    <r>
      <rPr>
        <sz val="10"/>
        <color indexed="8"/>
        <rFont val="Source Sans Pro2"/>
      </rPr>
      <t>ara personas de capacidades diversas o en riesgo de exclusión social. Graduable según sea jornada parcial, completa o programa operación completo.</t>
    </r>
  </si>
  <si>
    <t>PE 2.15</t>
  </si>
  <si>
    <r>
      <rPr>
        <sz val="10"/>
        <color indexed="8"/>
        <rFont val="Liberation Sans1"/>
      </rPr>
      <t>Creación de un puesto de trabajo por cuenta ajena, duración mínima 1 año / 1 UTA,</t>
    </r>
    <r>
      <rPr>
        <u/>
        <sz val="10"/>
        <color indexed="8"/>
        <rFont val="Liberation Sans1"/>
      </rPr>
      <t xml:space="preserve"> primer empleo</t>
    </r>
    <r>
      <rPr>
        <sz val="10"/>
        <color indexed="8"/>
        <rFont val="Liberation Sans1"/>
      </rPr>
      <t xml:space="preserve"> para personas de capacidades diversas </t>
    </r>
    <r>
      <rPr>
        <sz val="10"/>
        <color indexed="8"/>
        <rFont val="Liberation Sans1"/>
      </rPr>
      <t xml:space="preserve">o en riesgo de exclusión social, </t>
    </r>
    <r>
      <rPr>
        <u/>
        <sz val="10"/>
        <color indexed="8"/>
        <rFont val="Liberation Sans1"/>
      </rPr>
      <t>demandantes de empleo</t>
    </r>
    <r>
      <rPr>
        <sz val="10"/>
        <color indexed="8"/>
        <rFont val="Liberation Sans1"/>
      </rPr>
      <t>. Graduable según sea jornada parcial, completa o programa operación completo.</t>
    </r>
  </si>
  <si>
    <t>PE.4</t>
  </si>
  <si>
    <t>Eficacia subvención</t>
  </si>
  <si>
    <t>PE.4.1</t>
  </si>
  <si>
    <t>Ratio ayuda concedida por cada puesto de trabajo de calidad creado &lt; 20.000 €</t>
  </si>
  <si>
    <t>PE.4.2</t>
  </si>
  <si>
    <t>Ratio ayuda concedida por cada puesto de trabajo de calidad creado &lt; 60.000 €</t>
  </si>
  <si>
    <t>PE.4.3</t>
  </si>
  <si>
    <t>Ratio ayuda concedida por cada puesto de trabajo de calidad creado &lt; 100.000 €</t>
  </si>
  <si>
    <t>8 IGUALDAD DE GÉNERO</t>
  </si>
  <si>
    <t>IG.1</t>
  </si>
  <si>
    <t>Tipología de la entidad promotora (excepto Ayuntamientos y entes públicos)</t>
  </si>
  <si>
    <t>IG 1.1</t>
  </si>
  <si>
    <t>Promotora persona física mujer</t>
  </si>
  <si>
    <t>IG 1.2</t>
  </si>
  <si>
    <t>Promotora empresa /persona jurídica en el que las mujeres tengan el 51% de los derechos de voto</t>
  </si>
  <si>
    <t>IG 1.3</t>
  </si>
  <si>
    <t>Empresa coparticipada al 50%  de los derechos de voto por una mujer</t>
  </si>
  <si>
    <t>IG 1.4</t>
  </si>
  <si>
    <t>Explotaciones agrarias de titularidad compartida</t>
  </si>
  <si>
    <t>IG 1.5</t>
  </si>
  <si>
    <t>Asociaciones y federaciones de mujeres</t>
  </si>
  <si>
    <t>IG 1.6</t>
  </si>
  <si>
    <t>Empresas de mujeres o dirigidas por mujeres en sectores “masculinizados”</t>
  </si>
  <si>
    <t>IG 1.7</t>
  </si>
  <si>
    <t>Empresa coparticipada al 50% por una mujer en sectores ”masculinizados”</t>
  </si>
  <si>
    <t>IG 1.8</t>
  </si>
  <si>
    <t>Asociaciones y federaciones que trabajen por la igualdad de género</t>
  </si>
  <si>
    <t>IG.2</t>
  </si>
  <si>
    <t>Implicación de la entidad promotora con la igualdad de género</t>
  </si>
  <si>
    <t>IG 2.1</t>
  </si>
  <si>
    <t>La entidad cuenta con un distintivo oficial de Igualdad</t>
  </si>
  <si>
    <t>IG 2.2</t>
  </si>
  <si>
    <t>La entidad solicitante cuenta con un Plan de Igualdad cuando no está obligada por ley</t>
  </si>
  <si>
    <t>La entidad cuenta con medidas de igualdad de especial relevancia en el ámbito laboral</t>
  </si>
  <si>
    <t>10 JUVENTUD RURAL</t>
  </si>
  <si>
    <t>JR.1</t>
  </si>
  <si>
    <t>Contribución a la promoción de condiciones para la igualdad de oportunidades de la juventud rural (menores de 35 años)</t>
  </si>
  <si>
    <t>JR.1.1</t>
  </si>
  <si>
    <t>La operación esta promovida por:  población joven emprendedora</t>
  </si>
  <si>
    <t>JR 1.2</t>
  </si>
  <si>
    <t>La operación  está promovida por : población joven emprendedora demandante de empleo</t>
  </si>
  <si>
    <t>excluyente</t>
  </si>
  <si>
    <t>JR.1.3</t>
  </si>
  <si>
    <t>Personas jurídicas y comunidades de bienes con porcentaje de participación al menos de 51% de jóvenes</t>
  </si>
  <si>
    <t>JR.1.4</t>
  </si>
  <si>
    <t>Empresa coparticipada al 50% por una persona joven.</t>
  </si>
  <si>
    <t>JR.1.5</t>
  </si>
  <si>
    <t>Personas jurídicas con mayoría de jóvenes en órgano de dirección</t>
  </si>
  <si>
    <t>JR.1.6</t>
  </si>
  <si>
    <t>Cooperativas con al menos un 51% de socios jóvenes</t>
  </si>
  <si>
    <t>JR.1.7</t>
  </si>
  <si>
    <t>Asociaciones juveniles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</si>
  <si>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</si>
  <si>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</si>
  <si>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</si>
  <si>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</si>
  <si>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</si>
  <si>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</si>
  <si>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Leader(*)</t>
  </si>
  <si>
    <t>IN.1.3</t>
  </si>
  <si>
    <t>La operación integra alguno de los aspectos considerados innovadores en la Estrategia de Desarrollo Local Leader(*)</t>
  </si>
  <si>
    <t>13 PERFIL DEL SOLICITANTE</t>
  </si>
  <si>
    <t>PS.1</t>
  </si>
  <si>
    <t>Tipología de la cooperación de la persona física o jurídica promotora</t>
  </si>
  <si>
    <t>PS.1.1</t>
  </si>
  <si>
    <t>Integración en estructuras o entidades cooperativas de primer o segundo grado de la ZRL</t>
  </si>
  <si>
    <t>PS.1.2</t>
  </si>
  <si>
    <t>Integración en asociaciones, estructuras  o entidades entre cuyos objetivos esté alguno de los OOTT de la EDL</t>
  </si>
  <si>
    <t>PS.1.3</t>
  </si>
  <si>
    <t>Integración en asociaciones, estructuras o entidades entre cuyos objetivos esté la promoción del desarrollo rural, e impulsar el desarrollo endógeno en la ZRL.</t>
  </si>
  <si>
    <t>PS.2</t>
  </si>
  <si>
    <t>Tipología de la entidad promotora (según Recomendación 2003/361 de la Comisión)</t>
  </si>
  <si>
    <t>PS.2.1</t>
  </si>
  <si>
    <t>Microempresa (ocupa a menos de 10 personas empleadas y su volumen de negocios o balance general no excede los 2 millones €./año)</t>
  </si>
  <si>
    <t>PS.2.2</t>
  </si>
  <si>
    <t>Pequeña empresa (ocupa a menos de 50 personas empleadas y su volumen de negocios no excede los 10 millones €./año)</t>
  </si>
  <si>
    <t>PS.2.3</t>
  </si>
  <si>
    <t xml:space="preserve">Entidades de economía social  </t>
  </si>
  <si>
    <t>PS.3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</si>
  <si>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</si>
  <si>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</si>
  <si>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</si>
  <si>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Línea 2. Productivos</t>
  </si>
  <si>
    <t>IG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</si>
</sst>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20"/>
      <color rgb="FF000000"/>
      <name val="Liberation Sans1"/>
    </font>
    <font>
      <sz val="10"/>
      <color rgb="FF000000"/>
      <name val="Liberation Sans1"/>
    </font>
    <font>
      <sz val="20"/>
      <color rgb="FF00A0FC"/>
      <name val="Liberation Sans1"/>
    </font>
    <font>
      <b/>
      <sz val="10"/>
      <color rgb="FF00A0FC"/>
      <name val="Source Sans Pro"/>
      <family val="2"/>
    </font>
    <font>
      <b/>
      <sz val="10"/>
      <color indexed="8"/>
      <name val="Source Sans Pro"/>
      <family val="2"/>
    </font>
    <font>
      <b/>
      <sz val="11"/>
      <color rgb="FF000000"/>
      <name val="Source Sans Pro2"/>
    </font>
    <font>
      <b/>
      <sz val="11"/>
      <color indexed="8"/>
      <name val="Source Sans Pro"/>
      <family val="2"/>
    </font>
    <font>
      <b/>
      <sz val="10"/>
      <color rgb="FF000000"/>
      <name val="Source Sans Pro2"/>
    </font>
    <font>
      <b/>
      <sz val="10"/>
      <color rgb="FFCE181E"/>
      <name val="Liberation Sans1"/>
    </font>
    <font>
      <sz val="10"/>
      <color rgb="FF000000"/>
      <name val="Source Sans Pro2"/>
    </font>
    <font>
      <b/>
      <sz val="10"/>
      <color rgb="FF00A0FC"/>
      <name val="Source Sans Pro2"/>
    </font>
    <font>
      <sz val="10"/>
      <color indexed="8"/>
      <name val="Source Sans Pro"/>
      <family val="2"/>
    </font>
    <font>
      <sz val="10"/>
      <color indexed="8"/>
      <name val="Source Sans Pro2"/>
    </font>
    <font>
      <u/>
      <sz val="11"/>
      <color indexed="8"/>
      <name val="Liberation Sans1"/>
    </font>
    <font>
      <sz val="11"/>
      <color indexed="8"/>
      <name val="Source Sans Pro"/>
      <family val="2"/>
    </font>
    <font>
      <sz val="10"/>
      <color rgb="FF000000"/>
      <name val="Source Sans Pro1"/>
    </font>
    <font>
      <u/>
      <sz val="10.5"/>
      <color indexed="8"/>
      <name val="Source Sans Pro"/>
      <family val="2"/>
    </font>
    <font>
      <sz val="10"/>
      <color rgb="FF000000"/>
      <name val="Source Sans Pro"/>
      <family val="2"/>
    </font>
    <font>
      <sz val="10"/>
      <color indexed="8"/>
      <name val="Liberation Sans1"/>
    </font>
    <font>
      <u/>
      <sz val="10"/>
      <color indexed="8"/>
      <name val="Liberation Sans1"/>
    </font>
    <font>
      <b/>
      <sz val="20"/>
      <color rgb="FF000000"/>
      <name val="Liberation Sans1"/>
    </font>
    <font>
      <sz val="11"/>
      <name val="Liberation Sans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9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rgb="FFFF00FF"/>
        <bgColor rgb="FFFF00FF"/>
      </patternFill>
    </fill>
    <fill>
      <patternFill patternType="solid">
        <fgColor rgb="FFE7E6E6"/>
        <bgColor rgb="FFE7E6E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6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6E95-330C-4942-9DF4-8E4309E0F073}">
  <sheetPr>
    <pageSetUpPr fitToPage="1"/>
  </sheetPr>
  <dimension ref="B2:H153"/>
  <sheetViews>
    <sheetView tabSelected="1" topLeftCell="A106" zoomScale="66" zoomScaleNormal="66" workbookViewId="0">
      <selection activeCell="D113" sqref="D113"/>
    </sheetView>
  </sheetViews>
  <sheetFormatPr baseColWidth="10" defaultColWidth="14.44140625" defaultRowHeight="14.4"/>
  <cols>
    <col min="1" max="1" width="2.33203125" customWidth="1"/>
    <col min="2" max="2" width="3.44140625" customWidth="1"/>
    <col min="3" max="3" width="9.44140625" customWidth="1"/>
    <col min="4" max="4" width="117.77734375" style="21" customWidth="1"/>
    <col min="5" max="5" width="16.33203125" style="3" customWidth="1"/>
    <col min="6" max="6" width="11.77734375" style="4" customWidth="1"/>
    <col min="7" max="7" width="16.77734375" style="4" customWidth="1"/>
    <col min="8" max="8" width="18.77734375" customWidth="1"/>
    <col min="9" max="9" width="14.6640625" customWidth="1"/>
    <col min="10" max="10" width="18.77734375" customWidth="1"/>
    <col min="257" max="257" width="2.33203125" customWidth="1"/>
    <col min="258" max="258" width="3.44140625" customWidth="1"/>
    <col min="259" max="259" width="9.44140625" customWidth="1"/>
    <col min="260" max="260" width="117.77734375" customWidth="1"/>
    <col min="261" max="261" width="16.33203125" customWidth="1"/>
    <col min="262" max="262" width="11.77734375" customWidth="1"/>
    <col min="263" max="263" width="16.77734375" customWidth="1"/>
    <col min="264" max="264" width="18.77734375" customWidth="1"/>
    <col min="265" max="265" width="14.6640625" customWidth="1"/>
    <col min="266" max="266" width="18.77734375" customWidth="1"/>
    <col min="513" max="513" width="2.33203125" customWidth="1"/>
    <col min="514" max="514" width="3.44140625" customWidth="1"/>
    <col min="515" max="515" width="9.44140625" customWidth="1"/>
    <col min="516" max="516" width="117.77734375" customWidth="1"/>
    <col min="517" max="517" width="16.33203125" customWidth="1"/>
    <col min="518" max="518" width="11.77734375" customWidth="1"/>
    <col min="519" max="519" width="16.77734375" customWidth="1"/>
    <col min="520" max="520" width="18.77734375" customWidth="1"/>
    <col min="521" max="521" width="14.6640625" customWidth="1"/>
    <col min="522" max="522" width="18.77734375" customWidth="1"/>
    <col min="769" max="769" width="2.33203125" customWidth="1"/>
    <col min="770" max="770" width="3.44140625" customWidth="1"/>
    <col min="771" max="771" width="9.44140625" customWidth="1"/>
    <col min="772" max="772" width="117.77734375" customWidth="1"/>
    <col min="773" max="773" width="16.33203125" customWidth="1"/>
    <col min="774" max="774" width="11.77734375" customWidth="1"/>
    <col min="775" max="775" width="16.77734375" customWidth="1"/>
    <col min="776" max="776" width="18.77734375" customWidth="1"/>
    <col min="777" max="777" width="14.6640625" customWidth="1"/>
    <col min="778" max="778" width="18.77734375" customWidth="1"/>
    <col min="1025" max="1025" width="2.33203125" customWidth="1"/>
    <col min="1026" max="1026" width="3.44140625" customWidth="1"/>
    <col min="1027" max="1027" width="9.44140625" customWidth="1"/>
    <col min="1028" max="1028" width="117.77734375" customWidth="1"/>
    <col min="1029" max="1029" width="16.33203125" customWidth="1"/>
    <col min="1030" max="1030" width="11.77734375" customWidth="1"/>
    <col min="1031" max="1031" width="16.77734375" customWidth="1"/>
    <col min="1032" max="1032" width="18.77734375" customWidth="1"/>
    <col min="1033" max="1033" width="14.6640625" customWidth="1"/>
    <col min="1034" max="1034" width="18.77734375" customWidth="1"/>
    <col min="1281" max="1281" width="2.33203125" customWidth="1"/>
    <col min="1282" max="1282" width="3.44140625" customWidth="1"/>
    <col min="1283" max="1283" width="9.44140625" customWidth="1"/>
    <col min="1284" max="1284" width="117.77734375" customWidth="1"/>
    <col min="1285" max="1285" width="16.33203125" customWidth="1"/>
    <col min="1286" max="1286" width="11.77734375" customWidth="1"/>
    <col min="1287" max="1287" width="16.77734375" customWidth="1"/>
    <col min="1288" max="1288" width="18.77734375" customWidth="1"/>
    <col min="1289" max="1289" width="14.6640625" customWidth="1"/>
    <col min="1290" max="1290" width="18.77734375" customWidth="1"/>
    <col min="1537" max="1537" width="2.33203125" customWidth="1"/>
    <col min="1538" max="1538" width="3.44140625" customWidth="1"/>
    <col min="1539" max="1539" width="9.44140625" customWidth="1"/>
    <col min="1540" max="1540" width="117.77734375" customWidth="1"/>
    <col min="1541" max="1541" width="16.33203125" customWidth="1"/>
    <col min="1542" max="1542" width="11.77734375" customWidth="1"/>
    <col min="1543" max="1543" width="16.77734375" customWidth="1"/>
    <col min="1544" max="1544" width="18.77734375" customWidth="1"/>
    <col min="1545" max="1545" width="14.6640625" customWidth="1"/>
    <col min="1546" max="1546" width="18.77734375" customWidth="1"/>
    <col min="1793" max="1793" width="2.33203125" customWidth="1"/>
    <col min="1794" max="1794" width="3.44140625" customWidth="1"/>
    <col min="1795" max="1795" width="9.44140625" customWidth="1"/>
    <col min="1796" max="1796" width="117.77734375" customWidth="1"/>
    <col min="1797" max="1797" width="16.33203125" customWidth="1"/>
    <col min="1798" max="1798" width="11.77734375" customWidth="1"/>
    <col min="1799" max="1799" width="16.77734375" customWidth="1"/>
    <col min="1800" max="1800" width="18.77734375" customWidth="1"/>
    <col min="1801" max="1801" width="14.6640625" customWidth="1"/>
    <col min="1802" max="1802" width="18.77734375" customWidth="1"/>
    <col min="2049" max="2049" width="2.33203125" customWidth="1"/>
    <col min="2050" max="2050" width="3.44140625" customWidth="1"/>
    <col min="2051" max="2051" width="9.44140625" customWidth="1"/>
    <col min="2052" max="2052" width="117.77734375" customWidth="1"/>
    <col min="2053" max="2053" width="16.33203125" customWidth="1"/>
    <col min="2054" max="2054" width="11.77734375" customWidth="1"/>
    <col min="2055" max="2055" width="16.77734375" customWidth="1"/>
    <col min="2056" max="2056" width="18.77734375" customWidth="1"/>
    <col min="2057" max="2057" width="14.6640625" customWidth="1"/>
    <col min="2058" max="2058" width="18.77734375" customWidth="1"/>
    <col min="2305" max="2305" width="2.33203125" customWidth="1"/>
    <col min="2306" max="2306" width="3.44140625" customWidth="1"/>
    <col min="2307" max="2307" width="9.44140625" customWidth="1"/>
    <col min="2308" max="2308" width="117.77734375" customWidth="1"/>
    <col min="2309" max="2309" width="16.33203125" customWidth="1"/>
    <col min="2310" max="2310" width="11.77734375" customWidth="1"/>
    <col min="2311" max="2311" width="16.77734375" customWidth="1"/>
    <col min="2312" max="2312" width="18.77734375" customWidth="1"/>
    <col min="2313" max="2313" width="14.6640625" customWidth="1"/>
    <col min="2314" max="2314" width="18.77734375" customWidth="1"/>
    <col min="2561" max="2561" width="2.33203125" customWidth="1"/>
    <col min="2562" max="2562" width="3.44140625" customWidth="1"/>
    <col min="2563" max="2563" width="9.44140625" customWidth="1"/>
    <col min="2564" max="2564" width="117.77734375" customWidth="1"/>
    <col min="2565" max="2565" width="16.33203125" customWidth="1"/>
    <col min="2566" max="2566" width="11.77734375" customWidth="1"/>
    <col min="2567" max="2567" width="16.77734375" customWidth="1"/>
    <col min="2568" max="2568" width="18.77734375" customWidth="1"/>
    <col min="2569" max="2569" width="14.6640625" customWidth="1"/>
    <col min="2570" max="2570" width="18.77734375" customWidth="1"/>
    <col min="2817" max="2817" width="2.33203125" customWidth="1"/>
    <col min="2818" max="2818" width="3.44140625" customWidth="1"/>
    <col min="2819" max="2819" width="9.44140625" customWidth="1"/>
    <col min="2820" max="2820" width="117.77734375" customWidth="1"/>
    <col min="2821" max="2821" width="16.33203125" customWidth="1"/>
    <col min="2822" max="2822" width="11.77734375" customWidth="1"/>
    <col min="2823" max="2823" width="16.77734375" customWidth="1"/>
    <col min="2824" max="2824" width="18.77734375" customWidth="1"/>
    <col min="2825" max="2825" width="14.6640625" customWidth="1"/>
    <col min="2826" max="2826" width="18.77734375" customWidth="1"/>
    <col min="3073" max="3073" width="2.33203125" customWidth="1"/>
    <col min="3074" max="3074" width="3.44140625" customWidth="1"/>
    <col min="3075" max="3075" width="9.44140625" customWidth="1"/>
    <col min="3076" max="3076" width="117.77734375" customWidth="1"/>
    <col min="3077" max="3077" width="16.33203125" customWidth="1"/>
    <col min="3078" max="3078" width="11.77734375" customWidth="1"/>
    <col min="3079" max="3079" width="16.77734375" customWidth="1"/>
    <col min="3080" max="3080" width="18.77734375" customWidth="1"/>
    <col min="3081" max="3081" width="14.6640625" customWidth="1"/>
    <col min="3082" max="3082" width="18.77734375" customWidth="1"/>
    <col min="3329" max="3329" width="2.33203125" customWidth="1"/>
    <col min="3330" max="3330" width="3.44140625" customWidth="1"/>
    <col min="3331" max="3331" width="9.44140625" customWidth="1"/>
    <col min="3332" max="3332" width="117.77734375" customWidth="1"/>
    <col min="3333" max="3333" width="16.33203125" customWidth="1"/>
    <col min="3334" max="3334" width="11.77734375" customWidth="1"/>
    <col min="3335" max="3335" width="16.77734375" customWidth="1"/>
    <col min="3336" max="3336" width="18.77734375" customWidth="1"/>
    <col min="3337" max="3337" width="14.6640625" customWidth="1"/>
    <col min="3338" max="3338" width="18.77734375" customWidth="1"/>
    <col min="3585" max="3585" width="2.33203125" customWidth="1"/>
    <col min="3586" max="3586" width="3.44140625" customWidth="1"/>
    <col min="3587" max="3587" width="9.44140625" customWidth="1"/>
    <col min="3588" max="3588" width="117.77734375" customWidth="1"/>
    <col min="3589" max="3589" width="16.33203125" customWidth="1"/>
    <col min="3590" max="3590" width="11.77734375" customWidth="1"/>
    <col min="3591" max="3591" width="16.77734375" customWidth="1"/>
    <col min="3592" max="3592" width="18.77734375" customWidth="1"/>
    <col min="3593" max="3593" width="14.6640625" customWidth="1"/>
    <col min="3594" max="3594" width="18.77734375" customWidth="1"/>
    <col min="3841" max="3841" width="2.33203125" customWidth="1"/>
    <col min="3842" max="3842" width="3.44140625" customWidth="1"/>
    <col min="3843" max="3843" width="9.44140625" customWidth="1"/>
    <col min="3844" max="3844" width="117.77734375" customWidth="1"/>
    <col min="3845" max="3845" width="16.33203125" customWidth="1"/>
    <col min="3846" max="3846" width="11.77734375" customWidth="1"/>
    <col min="3847" max="3847" width="16.77734375" customWidth="1"/>
    <col min="3848" max="3848" width="18.77734375" customWidth="1"/>
    <col min="3849" max="3849" width="14.6640625" customWidth="1"/>
    <col min="3850" max="3850" width="18.77734375" customWidth="1"/>
    <col min="4097" max="4097" width="2.33203125" customWidth="1"/>
    <col min="4098" max="4098" width="3.44140625" customWidth="1"/>
    <col min="4099" max="4099" width="9.44140625" customWidth="1"/>
    <col min="4100" max="4100" width="117.77734375" customWidth="1"/>
    <col min="4101" max="4101" width="16.33203125" customWidth="1"/>
    <col min="4102" max="4102" width="11.77734375" customWidth="1"/>
    <col min="4103" max="4103" width="16.77734375" customWidth="1"/>
    <col min="4104" max="4104" width="18.77734375" customWidth="1"/>
    <col min="4105" max="4105" width="14.6640625" customWidth="1"/>
    <col min="4106" max="4106" width="18.77734375" customWidth="1"/>
    <col min="4353" max="4353" width="2.33203125" customWidth="1"/>
    <col min="4354" max="4354" width="3.44140625" customWidth="1"/>
    <col min="4355" max="4355" width="9.44140625" customWidth="1"/>
    <col min="4356" max="4356" width="117.77734375" customWidth="1"/>
    <col min="4357" max="4357" width="16.33203125" customWidth="1"/>
    <col min="4358" max="4358" width="11.77734375" customWidth="1"/>
    <col min="4359" max="4359" width="16.77734375" customWidth="1"/>
    <col min="4360" max="4360" width="18.77734375" customWidth="1"/>
    <col min="4361" max="4361" width="14.6640625" customWidth="1"/>
    <col min="4362" max="4362" width="18.77734375" customWidth="1"/>
    <col min="4609" max="4609" width="2.33203125" customWidth="1"/>
    <col min="4610" max="4610" width="3.44140625" customWidth="1"/>
    <col min="4611" max="4611" width="9.44140625" customWidth="1"/>
    <col min="4612" max="4612" width="117.77734375" customWidth="1"/>
    <col min="4613" max="4613" width="16.33203125" customWidth="1"/>
    <col min="4614" max="4614" width="11.77734375" customWidth="1"/>
    <col min="4615" max="4615" width="16.77734375" customWidth="1"/>
    <col min="4616" max="4616" width="18.77734375" customWidth="1"/>
    <col min="4617" max="4617" width="14.6640625" customWidth="1"/>
    <col min="4618" max="4618" width="18.77734375" customWidth="1"/>
    <col min="4865" max="4865" width="2.33203125" customWidth="1"/>
    <col min="4866" max="4866" width="3.44140625" customWidth="1"/>
    <col min="4867" max="4867" width="9.44140625" customWidth="1"/>
    <col min="4868" max="4868" width="117.77734375" customWidth="1"/>
    <col min="4869" max="4869" width="16.33203125" customWidth="1"/>
    <col min="4870" max="4870" width="11.77734375" customWidth="1"/>
    <col min="4871" max="4871" width="16.77734375" customWidth="1"/>
    <col min="4872" max="4872" width="18.77734375" customWidth="1"/>
    <col min="4873" max="4873" width="14.6640625" customWidth="1"/>
    <col min="4874" max="4874" width="18.77734375" customWidth="1"/>
    <col min="5121" max="5121" width="2.33203125" customWidth="1"/>
    <col min="5122" max="5122" width="3.44140625" customWidth="1"/>
    <col min="5123" max="5123" width="9.44140625" customWidth="1"/>
    <col min="5124" max="5124" width="117.77734375" customWidth="1"/>
    <col min="5125" max="5125" width="16.33203125" customWidth="1"/>
    <col min="5126" max="5126" width="11.77734375" customWidth="1"/>
    <col min="5127" max="5127" width="16.77734375" customWidth="1"/>
    <col min="5128" max="5128" width="18.77734375" customWidth="1"/>
    <col min="5129" max="5129" width="14.6640625" customWidth="1"/>
    <col min="5130" max="5130" width="18.77734375" customWidth="1"/>
    <col min="5377" max="5377" width="2.33203125" customWidth="1"/>
    <col min="5378" max="5378" width="3.44140625" customWidth="1"/>
    <col min="5379" max="5379" width="9.44140625" customWidth="1"/>
    <col min="5380" max="5380" width="117.77734375" customWidth="1"/>
    <col min="5381" max="5381" width="16.33203125" customWidth="1"/>
    <col min="5382" max="5382" width="11.77734375" customWidth="1"/>
    <col min="5383" max="5383" width="16.77734375" customWidth="1"/>
    <col min="5384" max="5384" width="18.77734375" customWidth="1"/>
    <col min="5385" max="5385" width="14.6640625" customWidth="1"/>
    <col min="5386" max="5386" width="18.77734375" customWidth="1"/>
    <col min="5633" max="5633" width="2.33203125" customWidth="1"/>
    <col min="5634" max="5634" width="3.44140625" customWidth="1"/>
    <col min="5635" max="5635" width="9.44140625" customWidth="1"/>
    <col min="5636" max="5636" width="117.77734375" customWidth="1"/>
    <col min="5637" max="5637" width="16.33203125" customWidth="1"/>
    <col min="5638" max="5638" width="11.77734375" customWidth="1"/>
    <col min="5639" max="5639" width="16.77734375" customWidth="1"/>
    <col min="5640" max="5640" width="18.77734375" customWidth="1"/>
    <col min="5641" max="5641" width="14.6640625" customWidth="1"/>
    <col min="5642" max="5642" width="18.77734375" customWidth="1"/>
    <col min="5889" max="5889" width="2.33203125" customWidth="1"/>
    <col min="5890" max="5890" width="3.44140625" customWidth="1"/>
    <col min="5891" max="5891" width="9.44140625" customWidth="1"/>
    <col min="5892" max="5892" width="117.77734375" customWidth="1"/>
    <col min="5893" max="5893" width="16.33203125" customWidth="1"/>
    <col min="5894" max="5894" width="11.77734375" customWidth="1"/>
    <col min="5895" max="5895" width="16.77734375" customWidth="1"/>
    <col min="5896" max="5896" width="18.77734375" customWidth="1"/>
    <col min="5897" max="5897" width="14.6640625" customWidth="1"/>
    <col min="5898" max="5898" width="18.77734375" customWidth="1"/>
    <col min="6145" max="6145" width="2.33203125" customWidth="1"/>
    <col min="6146" max="6146" width="3.44140625" customWidth="1"/>
    <col min="6147" max="6147" width="9.44140625" customWidth="1"/>
    <col min="6148" max="6148" width="117.77734375" customWidth="1"/>
    <col min="6149" max="6149" width="16.33203125" customWidth="1"/>
    <col min="6150" max="6150" width="11.77734375" customWidth="1"/>
    <col min="6151" max="6151" width="16.77734375" customWidth="1"/>
    <col min="6152" max="6152" width="18.77734375" customWidth="1"/>
    <col min="6153" max="6153" width="14.6640625" customWidth="1"/>
    <col min="6154" max="6154" width="18.77734375" customWidth="1"/>
    <col min="6401" max="6401" width="2.33203125" customWidth="1"/>
    <col min="6402" max="6402" width="3.44140625" customWidth="1"/>
    <col min="6403" max="6403" width="9.44140625" customWidth="1"/>
    <col min="6404" max="6404" width="117.77734375" customWidth="1"/>
    <col min="6405" max="6405" width="16.33203125" customWidth="1"/>
    <col min="6406" max="6406" width="11.77734375" customWidth="1"/>
    <col min="6407" max="6407" width="16.77734375" customWidth="1"/>
    <col min="6408" max="6408" width="18.77734375" customWidth="1"/>
    <col min="6409" max="6409" width="14.6640625" customWidth="1"/>
    <col min="6410" max="6410" width="18.77734375" customWidth="1"/>
    <col min="6657" max="6657" width="2.33203125" customWidth="1"/>
    <col min="6658" max="6658" width="3.44140625" customWidth="1"/>
    <col min="6659" max="6659" width="9.44140625" customWidth="1"/>
    <col min="6660" max="6660" width="117.77734375" customWidth="1"/>
    <col min="6661" max="6661" width="16.33203125" customWidth="1"/>
    <col min="6662" max="6662" width="11.77734375" customWidth="1"/>
    <col min="6663" max="6663" width="16.77734375" customWidth="1"/>
    <col min="6664" max="6664" width="18.77734375" customWidth="1"/>
    <col min="6665" max="6665" width="14.6640625" customWidth="1"/>
    <col min="6666" max="6666" width="18.77734375" customWidth="1"/>
    <col min="6913" max="6913" width="2.33203125" customWidth="1"/>
    <col min="6914" max="6914" width="3.44140625" customWidth="1"/>
    <col min="6915" max="6915" width="9.44140625" customWidth="1"/>
    <col min="6916" max="6916" width="117.77734375" customWidth="1"/>
    <col min="6917" max="6917" width="16.33203125" customWidth="1"/>
    <col min="6918" max="6918" width="11.77734375" customWidth="1"/>
    <col min="6919" max="6919" width="16.77734375" customWidth="1"/>
    <col min="6920" max="6920" width="18.77734375" customWidth="1"/>
    <col min="6921" max="6921" width="14.6640625" customWidth="1"/>
    <col min="6922" max="6922" width="18.77734375" customWidth="1"/>
    <col min="7169" max="7169" width="2.33203125" customWidth="1"/>
    <col min="7170" max="7170" width="3.44140625" customWidth="1"/>
    <col min="7171" max="7171" width="9.44140625" customWidth="1"/>
    <col min="7172" max="7172" width="117.77734375" customWidth="1"/>
    <col min="7173" max="7173" width="16.33203125" customWidth="1"/>
    <col min="7174" max="7174" width="11.77734375" customWidth="1"/>
    <col min="7175" max="7175" width="16.77734375" customWidth="1"/>
    <col min="7176" max="7176" width="18.77734375" customWidth="1"/>
    <col min="7177" max="7177" width="14.6640625" customWidth="1"/>
    <col min="7178" max="7178" width="18.77734375" customWidth="1"/>
    <col min="7425" max="7425" width="2.33203125" customWidth="1"/>
    <col min="7426" max="7426" width="3.44140625" customWidth="1"/>
    <col min="7427" max="7427" width="9.44140625" customWidth="1"/>
    <col min="7428" max="7428" width="117.77734375" customWidth="1"/>
    <col min="7429" max="7429" width="16.33203125" customWidth="1"/>
    <col min="7430" max="7430" width="11.77734375" customWidth="1"/>
    <col min="7431" max="7431" width="16.77734375" customWidth="1"/>
    <col min="7432" max="7432" width="18.77734375" customWidth="1"/>
    <col min="7433" max="7433" width="14.6640625" customWidth="1"/>
    <col min="7434" max="7434" width="18.77734375" customWidth="1"/>
    <col min="7681" max="7681" width="2.33203125" customWidth="1"/>
    <col min="7682" max="7682" width="3.44140625" customWidth="1"/>
    <col min="7683" max="7683" width="9.44140625" customWidth="1"/>
    <col min="7684" max="7684" width="117.77734375" customWidth="1"/>
    <col min="7685" max="7685" width="16.33203125" customWidth="1"/>
    <col min="7686" max="7686" width="11.77734375" customWidth="1"/>
    <col min="7687" max="7687" width="16.77734375" customWidth="1"/>
    <col min="7688" max="7688" width="18.77734375" customWidth="1"/>
    <col min="7689" max="7689" width="14.6640625" customWidth="1"/>
    <col min="7690" max="7690" width="18.77734375" customWidth="1"/>
    <col min="7937" max="7937" width="2.33203125" customWidth="1"/>
    <col min="7938" max="7938" width="3.44140625" customWidth="1"/>
    <col min="7939" max="7939" width="9.44140625" customWidth="1"/>
    <col min="7940" max="7940" width="117.77734375" customWidth="1"/>
    <col min="7941" max="7941" width="16.33203125" customWidth="1"/>
    <col min="7942" max="7942" width="11.77734375" customWidth="1"/>
    <col min="7943" max="7943" width="16.77734375" customWidth="1"/>
    <col min="7944" max="7944" width="18.77734375" customWidth="1"/>
    <col min="7945" max="7945" width="14.6640625" customWidth="1"/>
    <col min="7946" max="7946" width="18.77734375" customWidth="1"/>
    <col min="8193" max="8193" width="2.33203125" customWidth="1"/>
    <col min="8194" max="8194" width="3.44140625" customWidth="1"/>
    <col min="8195" max="8195" width="9.44140625" customWidth="1"/>
    <col min="8196" max="8196" width="117.77734375" customWidth="1"/>
    <col min="8197" max="8197" width="16.33203125" customWidth="1"/>
    <col min="8198" max="8198" width="11.77734375" customWidth="1"/>
    <col min="8199" max="8199" width="16.77734375" customWidth="1"/>
    <col min="8200" max="8200" width="18.77734375" customWidth="1"/>
    <col min="8201" max="8201" width="14.6640625" customWidth="1"/>
    <col min="8202" max="8202" width="18.77734375" customWidth="1"/>
    <col min="8449" max="8449" width="2.33203125" customWidth="1"/>
    <col min="8450" max="8450" width="3.44140625" customWidth="1"/>
    <col min="8451" max="8451" width="9.44140625" customWidth="1"/>
    <col min="8452" max="8452" width="117.77734375" customWidth="1"/>
    <col min="8453" max="8453" width="16.33203125" customWidth="1"/>
    <col min="8454" max="8454" width="11.77734375" customWidth="1"/>
    <col min="8455" max="8455" width="16.77734375" customWidth="1"/>
    <col min="8456" max="8456" width="18.77734375" customWidth="1"/>
    <col min="8457" max="8457" width="14.6640625" customWidth="1"/>
    <col min="8458" max="8458" width="18.77734375" customWidth="1"/>
    <col min="8705" max="8705" width="2.33203125" customWidth="1"/>
    <col min="8706" max="8706" width="3.44140625" customWidth="1"/>
    <col min="8707" max="8707" width="9.44140625" customWidth="1"/>
    <col min="8708" max="8708" width="117.77734375" customWidth="1"/>
    <col min="8709" max="8709" width="16.33203125" customWidth="1"/>
    <col min="8710" max="8710" width="11.77734375" customWidth="1"/>
    <col min="8711" max="8711" width="16.77734375" customWidth="1"/>
    <col min="8712" max="8712" width="18.77734375" customWidth="1"/>
    <col min="8713" max="8713" width="14.6640625" customWidth="1"/>
    <col min="8714" max="8714" width="18.77734375" customWidth="1"/>
    <col min="8961" max="8961" width="2.33203125" customWidth="1"/>
    <col min="8962" max="8962" width="3.44140625" customWidth="1"/>
    <col min="8963" max="8963" width="9.44140625" customWidth="1"/>
    <col min="8964" max="8964" width="117.77734375" customWidth="1"/>
    <col min="8965" max="8965" width="16.33203125" customWidth="1"/>
    <col min="8966" max="8966" width="11.77734375" customWidth="1"/>
    <col min="8967" max="8967" width="16.77734375" customWidth="1"/>
    <col min="8968" max="8968" width="18.77734375" customWidth="1"/>
    <col min="8969" max="8969" width="14.6640625" customWidth="1"/>
    <col min="8970" max="8970" width="18.77734375" customWidth="1"/>
    <col min="9217" max="9217" width="2.33203125" customWidth="1"/>
    <col min="9218" max="9218" width="3.44140625" customWidth="1"/>
    <col min="9219" max="9219" width="9.44140625" customWidth="1"/>
    <col min="9220" max="9220" width="117.77734375" customWidth="1"/>
    <col min="9221" max="9221" width="16.33203125" customWidth="1"/>
    <col min="9222" max="9222" width="11.77734375" customWidth="1"/>
    <col min="9223" max="9223" width="16.77734375" customWidth="1"/>
    <col min="9224" max="9224" width="18.77734375" customWidth="1"/>
    <col min="9225" max="9225" width="14.6640625" customWidth="1"/>
    <col min="9226" max="9226" width="18.77734375" customWidth="1"/>
    <col min="9473" max="9473" width="2.33203125" customWidth="1"/>
    <col min="9474" max="9474" width="3.44140625" customWidth="1"/>
    <col min="9475" max="9475" width="9.44140625" customWidth="1"/>
    <col min="9476" max="9476" width="117.77734375" customWidth="1"/>
    <col min="9477" max="9477" width="16.33203125" customWidth="1"/>
    <col min="9478" max="9478" width="11.77734375" customWidth="1"/>
    <col min="9479" max="9479" width="16.77734375" customWidth="1"/>
    <col min="9480" max="9480" width="18.77734375" customWidth="1"/>
    <col min="9481" max="9481" width="14.6640625" customWidth="1"/>
    <col min="9482" max="9482" width="18.77734375" customWidth="1"/>
    <col min="9729" max="9729" width="2.33203125" customWidth="1"/>
    <col min="9730" max="9730" width="3.44140625" customWidth="1"/>
    <col min="9731" max="9731" width="9.44140625" customWidth="1"/>
    <col min="9732" max="9732" width="117.77734375" customWidth="1"/>
    <col min="9733" max="9733" width="16.33203125" customWidth="1"/>
    <col min="9734" max="9734" width="11.77734375" customWidth="1"/>
    <col min="9735" max="9735" width="16.77734375" customWidth="1"/>
    <col min="9736" max="9736" width="18.77734375" customWidth="1"/>
    <col min="9737" max="9737" width="14.6640625" customWidth="1"/>
    <col min="9738" max="9738" width="18.77734375" customWidth="1"/>
    <col min="9985" max="9985" width="2.33203125" customWidth="1"/>
    <col min="9986" max="9986" width="3.44140625" customWidth="1"/>
    <col min="9987" max="9987" width="9.44140625" customWidth="1"/>
    <col min="9988" max="9988" width="117.77734375" customWidth="1"/>
    <col min="9989" max="9989" width="16.33203125" customWidth="1"/>
    <col min="9990" max="9990" width="11.77734375" customWidth="1"/>
    <col min="9991" max="9991" width="16.77734375" customWidth="1"/>
    <col min="9992" max="9992" width="18.77734375" customWidth="1"/>
    <col min="9993" max="9993" width="14.6640625" customWidth="1"/>
    <col min="9994" max="9994" width="18.77734375" customWidth="1"/>
    <col min="10241" max="10241" width="2.33203125" customWidth="1"/>
    <col min="10242" max="10242" width="3.44140625" customWidth="1"/>
    <col min="10243" max="10243" width="9.44140625" customWidth="1"/>
    <col min="10244" max="10244" width="117.77734375" customWidth="1"/>
    <col min="10245" max="10245" width="16.33203125" customWidth="1"/>
    <col min="10246" max="10246" width="11.77734375" customWidth="1"/>
    <col min="10247" max="10247" width="16.77734375" customWidth="1"/>
    <col min="10248" max="10248" width="18.77734375" customWidth="1"/>
    <col min="10249" max="10249" width="14.6640625" customWidth="1"/>
    <col min="10250" max="10250" width="18.77734375" customWidth="1"/>
    <col min="10497" max="10497" width="2.33203125" customWidth="1"/>
    <col min="10498" max="10498" width="3.44140625" customWidth="1"/>
    <col min="10499" max="10499" width="9.44140625" customWidth="1"/>
    <col min="10500" max="10500" width="117.77734375" customWidth="1"/>
    <col min="10501" max="10501" width="16.33203125" customWidth="1"/>
    <col min="10502" max="10502" width="11.77734375" customWidth="1"/>
    <col min="10503" max="10503" width="16.77734375" customWidth="1"/>
    <col min="10504" max="10504" width="18.77734375" customWidth="1"/>
    <col min="10505" max="10505" width="14.6640625" customWidth="1"/>
    <col min="10506" max="10506" width="18.77734375" customWidth="1"/>
    <col min="10753" max="10753" width="2.33203125" customWidth="1"/>
    <col min="10754" max="10754" width="3.44140625" customWidth="1"/>
    <col min="10755" max="10755" width="9.44140625" customWidth="1"/>
    <col min="10756" max="10756" width="117.77734375" customWidth="1"/>
    <col min="10757" max="10757" width="16.33203125" customWidth="1"/>
    <col min="10758" max="10758" width="11.77734375" customWidth="1"/>
    <col min="10759" max="10759" width="16.77734375" customWidth="1"/>
    <col min="10760" max="10760" width="18.77734375" customWidth="1"/>
    <col min="10761" max="10761" width="14.6640625" customWidth="1"/>
    <col min="10762" max="10762" width="18.77734375" customWidth="1"/>
    <col min="11009" max="11009" width="2.33203125" customWidth="1"/>
    <col min="11010" max="11010" width="3.44140625" customWidth="1"/>
    <col min="11011" max="11011" width="9.44140625" customWidth="1"/>
    <col min="11012" max="11012" width="117.77734375" customWidth="1"/>
    <col min="11013" max="11013" width="16.33203125" customWidth="1"/>
    <col min="11014" max="11014" width="11.77734375" customWidth="1"/>
    <col min="11015" max="11015" width="16.77734375" customWidth="1"/>
    <col min="11016" max="11016" width="18.77734375" customWidth="1"/>
    <col min="11017" max="11017" width="14.6640625" customWidth="1"/>
    <col min="11018" max="11018" width="18.77734375" customWidth="1"/>
    <col min="11265" max="11265" width="2.33203125" customWidth="1"/>
    <col min="11266" max="11266" width="3.44140625" customWidth="1"/>
    <col min="11267" max="11267" width="9.44140625" customWidth="1"/>
    <col min="11268" max="11268" width="117.77734375" customWidth="1"/>
    <col min="11269" max="11269" width="16.33203125" customWidth="1"/>
    <col min="11270" max="11270" width="11.77734375" customWidth="1"/>
    <col min="11271" max="11271" width="16.77734375" customWidth="1"/>
    <col min="11272" max="11272" width="18.77734375" customWidth="1"/>
    <col min="11273" max="11273" width="14.6640625" customWidth="1"/>
    <col min="11274" max="11274" width="18.77734375" customWidth="1"/>
    <col min="11521" max="11521" width="2.33203125" customWidth="1"/>
    <col min="11522" max="11522" width="3.44140625" customWidth="1"/>
    <col min="11523" max="11523" width="9.44140625" customWidth="1"/>
    <col min="11524" max="11524" width="117.77734375" customWidth="1"/>
    <col min="11525" max="11525" width="16.33203125" customWidth="1"/>
    <col min="11526" max="11526" width="11.77734375" customWidth="1"/>
    <col min="11527" max="11527" width="16.77734375" customWidth="1"/>
    <col min="11528" max="11528" width="18.77734375" customWidth="1"/>
    <col min="11529" max="11529" width="14.6640625" customWidth="1"/>
    <col min="11530" max="11530" width="18.77734375" customWidth="1"/>
    <col min="11777" max="11777" width="2.33203125" customWidth="1"/>
    <col min="11778" max="11778" width="3.44140625" customWidth="1"/>
    <col min="11779" max="11779" width="9.44140625" customWidth="1"/>
    <col min="11780" max="11780" width="117.77734375" customWidth="1"/>
    <col min="11781" max="11781" width="16.33203125" customWidth="1"/>
    <col min="11782" max="11782" width="11.77734375" customWidth="1"/>
    <col min="11783" max="11783" width="16.77734375" customWidth="1"/>
    <col min="11784" max="11784" width="18.77734375" customWidth="1"/>
    <col min="11785" max="11785" width="14.6640625" customWidth="1"/>
    <col min="11786" max="11786" width="18.77734375" customWidth="1"/>
    <col min="12033" max="12033" width="2.33203125" customWidth="1"/>
    <col min="12034" max="12034" width="3.44140625" customWidth="1"/>
    <col min="12035" max="12035" width="9.44140625" customWidth="1"/>
    <col min="12036" max="12036" width="117.77734375" customWidth="1"/>
    <col min="12037" max="12037" width="16.33203125" customWidth="1"/>
    <col min="12038" max="12038" width="11.77734375" customWidth="1"/>
    <col min="12039" max="12039" width="16.77734375" customWidth="1"/>
    <col min="12040" max="12040" width="18.77734375" customWidth="1"/>
    <col min="12041" max="12041" width="14.6640625" customWidth="1"/>
    <col min="12042" max="12042" width="18.77734375" customWidth="1"/>
    <col min="12289" max="12289" width="2.33203125" customWidth="1"/>
    <col min="12290" max="12290" width="3.44140625" customWidth="1"/>
    <col min="12291" max="12291" width="9.44140625" customWidth="1"/>
    <col min="12292" max="12292" width="117.77734375" customWidth="1"/>
    <col min="12293" max="12293" width="16.33203125" customWidth="1"/>
    <col min="12294" max="12294" width="11.77734375" customWidth="1"/>
    <col min="12295" max="12295" width="16.77734375" customWidth="1"/>
    <col min="12296" max="12296" width="18.77734375" customWidth="1"/>
    <col min="12297" max="12297" width="14.6640625" customWidth="1"/>
    <col min="12298" max="12298" width="18.77734375" customWidth="1"/>
    <col min="12545" max="12545" width="2.33203125" customWidth="1"/>
    <col min="12546" max="12546" width="3.44140625" customWidth="1"/>
    <col min="12547" max="12547" width="9.44140625" customWidth="1"/>
    <col min="12548" max="12548" width="117.77734375" customWidth="1"/>
    <col min="12549" max="12549" width="16.33203125" customWidth="1"/>
    <col min="12550" max="12550" width="11.77734375" customWidth="1"/>
    <col min="12551" max="12551" width="16.77734375" customWidth="1"/>
    <col min="12552" max="12552" width="18.77734375" customWidth="1"/>
    <col min="12553" max="12553" width="14.6640625" customWidth="1"/>
    <col min="12554" max="12554" width="18.77734375" customWidth="1"/>
    <col min="12801" max="12801" width="2.33203125" customWidth="1"/>
    <col min="12802" max="12802" width="3.44140625" customWidth="1"/>
    <col min="12803" max="12803" width="9.44140625" customWidth="1"/>
    <col min="12804" max="12804" width="117.77734375" customWidth="1"/>
    <col min="12805" max="12805" width="16.33203125" customWidth="1"/>
    <col min="12806" max="12806" width="11.77734375" customWidth="1"/>
    <col min="12807" max="12807" width="16.77734375" customWidth="1"/>
    <col min="12808" max="12808" width="18.77734375" customWidth="1"/>
    <col min="12809" max="12809" width="14.6640625" customWidth="1"/>
    <col min="12810" max="12810" width="18.77734375" customWidth="1"/>
    <col min="13057" max="13057" width="2.33203125" customWidth="1"/>
    <col min="13058" max="13058" width="3.44140625" customWidth="1"/>
    <col min="13059" max="13059" width="9.44140625" customWidth="1"/>
    <col min="13060" max="13060" width="117.77734375" customWidth="1"/>
    <col min="13061" max="13061" width="16.33203125" customWidth="1"/>
    <col min="13062" max="13062" width="11.77734375" customWidth="1"/>
    <col min="13063" max="13063" width="16.77734375" customWidth="1"/>
    <col min="13064" max="13064" width="18.77734375" customWidth="1"/>
    <col min="13065" max="13065" width="14.6640625" customWidth="1"/>
    <col min="13066" max="13066" width="18.77734375" customWidth="1"/>
    <col min="13313" max="13313" width="2.33203125" customWidth="1"/>
    <col min="13314" max="13314" width="3.44140625" customWidth="1"/>
    <col min="13315" max="13315" width="9.44140625" customWidth="1"/>
    <col min="13316" max="13316" width="117.77734375" customWidth="1"/>
    <col min="13317" max="13317" width="16.33203125" customWidth="1"/>
    <col min="13318" max="13318" width="11.77734375" customWidth="1"/>
    <col min="13319" max="13319" width="16.77734375" customWidth="1"/>
    <col min="13320" max="13320" width="18.77734375" customWidth="1"/>
    <col min="13321" max="13321" width="14.6640625" customWidth="1"/>
    <col min="13322" max="13322" width="18.77734375" customWidth="1"/>
    <col min="13569" max="13569" width="2.33203125" customWidth="1"/>
    <col min="13570" max="13570" width="3.44140625" customWidth="1"/>
    <col min="13571" max="13571" width="9.44140625" customWidth="1"/>
    <col min="13572" max="13572" width="117.77734375" customWidth="1"/>
    <col min="13573" max="13573" width="16.33203125" customWidth="1"/>
    <col min="13574" max="13574" width="11.77734375" customWidth="1"/>
    <col min="13575" max="13575" width="16.77734375" customWidth="1"/>
    <col min="13576" max="13576" width="18.77734375" customWidth="1"/>
    <col min="13577" max="13577" width="14.6640625" customWidth="1"/>
    <col min="13578" max="13578" width="18.77734375" customWidth="1"/>
    <col min="13825" max="13825" width="2.33203125" customWidth="1"/>
    <col min="13826" max="13826" width="3.44140625" customWidth="1"/>
    <col min="13827" max="13827" width="9.44140625" customWidth="1"/>
    <col min="13828" max="13828" width="117.77734375" customWidth="1"/>
    <col min="13829" max="13829" width="16.33203125" customWidth="1"/>
    <col min="13830" max="13830" width="11.77734375" customWidth="1"/>
    <col min="13831" max="13831" width="16.77734375" customWidth="1"/>
    <col min="13832" max="13832" width="18.77734375" customWidth="1"/>
    <col min="13833" max="13833" width="14.6640625" customWidth="1"/>
    <col min="13834" max="13834" width="18.77734375" customWidth="1"/>
    <col min="14081" max="14081" width="2.33203125" customWidth="1"/>
    <col min="14082" max="14082" width="3.44140625" customWidth="1"/>
    <col min="14083" max="14083" width="9.44140625" customWidth="1"/>
    <col min="14084" max="14084" width="117.77734375" customWidth="1"/>
    <col min="14085" max="14085" width="16.33203125" customWidth="1"/>
    <col min="14086" max="14086" width="11.77734375" customWidth="1"/>
    <col min="14087" max="14087" width="16.77734375" customWidth="1"/>
    <col min="14088" max="14088" width="18.77734375" customWidth="1"/>
    <col min="14089" max="14089" width="14.6640625" customWidth="1"/>
    <col min="14090" max="14090" width="18.77734375" customWidth="1"/>
    <col min="14337" max="14337" width="2.33203125" customWidth="1"/>
    <col min="14338" max="14338" width="3.44140625" customWidth="1"/>
    <col min="14339" max="14339" width="9.44140625" customWidth="1"/>
    <col min="14340" max="14340" width="117.77734375" customWidth="1"/>
    <col min="14341" max="14341" width="16.33203125" customWidth="1"/>
    <col min="14342" max="14342" width="11.77734375" customWidth="1"/>
    <col min="14343" max="14343" width="16.77734375" customWidth="1"/>
    <col min="14344" max="14344" width="18.77734375" customWidth="1"/>
    <col min="14345" max="14345" width="14.6640625" customWidth="1"/>
    <col min="14346" max="14346" width="18.77734375" customWidth="1"/>
    <col min="14593" max="14593" width="2.33203125" customWidth="1"/>
    <col min="14594" max="14594" width="3.44140625" customWidth="1"/>
    <col min="14595" max="14595" width="9.44140625" customWidth="1"/>
    <col min="14596" max="14596" width="117.77734375" customWidth="1"/>
    <col min="14597" max="14597" width="16.33203125" customWidth="1"/>
    <col min="14598" max="14598" width="11.77734375" customWidth="1"/>
    <col min="14599" max="14599" width="16.77734375" customWidth="1"/>
    <col min="14600" max="14600" width="18.77734375" customWidth="1"/>
    <col min="14601" max="14601" width="14.6640625" customWidth="1"/>
    <col min="14602" max="14602" width="18.77734375" customWidth="1"/>
    <col min="14849" max="14849" width="2.33203125" customWidth="1"/>
    <col min="14850" max="14850" width="3.44140625" customWidth="1"/>
    <col min="14851" max="14851" width="9.44140625" customWidth="1"/>
    <col min="14852" max="14852" width="117.77734375" customWidth="1"/>
    <col min="14853" max="14853" width="16.33203125" customWidth="1"/>
    <col min="14854" max="14854" width="11.77734375" customWidth="1"/>
    <col min="14855" max="14855" width="16.77734375" customWidth="1"/>
    <col min="14856" max="14856" width="18.77734375" customWidth="1"/>
    <col min="14857" max="14857" width="14.6640625" customWidth="1"/>
    <col min="14858" max="14858" width="18.77734375" customWidth="1"/>
    <col min="15105" max="15105" width="2.33203125" customWidth="1"/>
    <col min="15106" max="15106" width="3.44140625" customWidth="1"/>
    <col min="15107" max="15107" width="9.44140625" customWidth="1"/>
    <col min="15108" max="15108" width="117.77734375" customWidth="1"/>
    <col min="15109" max="15109" width="16.33203125" customWidth="1"/>
    <col min="15110" max="15110" width="11.77734375" customWidth="1"/>
    <col min="15111" max="15111" width="16.77734375" customWidth="1"/>
    <col min="15112" max="15112" width="18.77734375" customWidth="1"/>
    <col min="15113" max="15113" width="14.6640625" customWidth="1"/>
    <col min="15114" max="15114" width="18.77734375" customWidth="1"/>
    <col min="15361" max="15361" width="2.33203125" customWidth="1"/>
    <col min="15362" max="15362" width="3.44140625" customWidth="1"/>
    <col min="15363" max="15363" width="9.44140625" customWidth="1"/>
    <col min="15364" max="15364" width="117.77734375" customWidth="1"/>
    <col min="15365" max="15365" width="16.33203125" customWidth="1"/>
    <col min="15366" max="15366" width="11.77734375" customWidth="1"/>
    <col min="15367" max="15367" width="16.77734375" customWidth="1"/>
    <col min="15368" max="15368" width="18.77734375" customWidth="1"/>
    <col min="15369" max="15369" width="14.6640625" customWidth="1"/>
    <col min="15370" max="15370" width="18.77734375" customWidth="1"/>
    <col min="15617" max="15617" width="2.33203125" customWidth="1"/>
    <col min="15618" max="15618" width="3.44140625" customWidth="1"/>
    <col min="15619" max="15619" width="9.44140625" customWidth="1"/>
    <col min="15620" max="15620" width="117.77734375" customWidth="1"/>
    <col min="15621" max="15621" width="16.33203125" customWidth="1"/>
    <col min="15622" max="15622" width="11.77734375" customWidth="1"/>
    <col min="15623" max="15623" width="16.77734375" customWidth="1"/>
    <col min="15624" max="15624" width="18.77734375" customWidth="1"/>
    <col min="15625" max="15625" width="14.6640625" customWidth="1"/>
    <col min="15626" max="15626" width="18.77734375" customWidth="1"/>
    <col min="15873" max="15873" width="2.33203125" customWidth="1"/>
    <col min="15874" max="15874" width="3.44140625" customWidth="1"/>
    <col min="15875" max="15875" width="9.44140625" customWidth="1"/>
    <col min="15876" max="15876" width="117.77734375" customWidth="1"/>
    <col min="15877" max="15877" width="16.33203125" customWidth="1"/>
    <col min="15878" max="15878" width="11.77734375" customWidth="1"/>
    <col min="15879" max="15879" width="16.77734375" customWidth="1"/>
    <col min="15880" max="15880" width="18.77734375" customWidth="1"/>
    <col min="15881" max="15881" width="14.6640625" customWidth="1"/>
    <col min="15882" max="15882" width="18.77734375" customWidth="1"/>
    <col min="16129" max="16129" width="2.33203125" customWidth="1"/>
    <col min="16130" max="16130" width="3.44140625" customWidth="1"/>
    <col min="16131" max="16131" width="9.44140625" customWidth="1"/>
    <col min="16132" max="16132" width="117.77734375" customWidth="1"/>
    <col min="16133" max="16133" width="16.33203125" customWidth="1"/>
    <col min="16134" max="16134" width="11.77734375" customWidth="1"/>
    <col min="16135" max="16135" width="16.77734375" customWidth="1"/>
    <col min="16136" max="16136" width="18.77734375" customWidth="1"/>
    <col min="16137" max="16137" width="14.6640625" customWidth="1"/>
    <col min="16138" max="16138" width="18.77734375" customWidth="1"/>
  </cols>
  <sheetData>
    <row r="2" spans="2:8" ht="24.6">
      <c r="C2" s="1"/>
      <c r="D2" s="50" t="s">
        <v>246</v>
      </c>
      <c r="F2" s="51"/>
      <c r="G2"/>
    </row>
    <row r="3" spans="2:8" ht="12.75" customHeight="1">
      <c r="C3" s="1"/>
      <c r="D3" s="2"/>
    </row>
    <row r="4" spans="2:8" ht="12.75" customHeight="1" thickBot="1">
      <c r="C4" s="1"/>
      <c r="D4" s="2"/>
      <c r="E4" s="3">
        <v>3</v>
      </c>
    </row>
    <row r="5" spans="2:8" ht="28.2" thickBot="1">
      <c r="C5" s="5"/>
      <c r="D5" s="6" t="s">
        <v>0</v>
      </c>
      <c r="E5" s="7" t="s">
        <v>1</v>
      </c>
      <c r="G5" s="8" t="s">
        <v>2</v>
      </c>
    </row>
    <row r="6" spans="2:8" ht="19.649999999999999" customHeight="1">
      <c r="B6" s="52" t="s">
        <v>3</v>
      </c>
      <c r="C6" s="52"/>
      <c r="D6" s="9" t="s">
        <v>4</v>
      </c>
      <c r="E6" s="9" t="s">
        <v>1</v>
      </c>
      <c r="F6" s="10" t="s">
        <v>5</v>
      </c>
      <c r="G6" s="9">
        <f>SUM(G8:G9)</f>
        <v>0</v>
      </c>
    </row>
    <row r="7" spans="2:8" ht="20.100000000000001" customHeight="1">
      <c r="B7" s="53" t="s">
        <v>6</v>
      </c>
      <c r="C7" s="53"/>
      <c r="D7" s="11" t="s">
        <v>7</v>
      </c>
      <c r="E7" s="12" t="s">
        <v>8</v>
      </c>
      <c r="F7" s="13">
        <v>7</v>
      </c>
      <c r="G7" s="14"/>
      <c r="H7" s="15"/>
    </row>
    <row r="8" spans="2:8" ht="20.100000000000001" customHeight="1">
      <c r="B8" s="16"/>
      <c r="C8" s="17" t="s">
        <v>9</v>
      </c>
      <c r="D8" s="18" t="s">
        <v>10</v>
      </c>
      <c r="E8" s="19" t="s">
        <v>11</v>
      </c>
      <c r="F8" s="20">
        <v>7</v>
      </c>
      <c r="G8" s="14"/>
      <c r="H8" s="15"/>
    </row>
    <row r="9" spans="2:8" ht="24.45" customHeight="1">
      <c r="B9" s="16"/>
      <c r="C9" s="17" t="s">
        <v>12</v>
      </c>
      <c r="D9" s="18" t="s">
        <v>13</v>
      </c>
      <c r="E9" s="19" t="s">
        <v>11</v>
      </c>
      <c r="F9" s="20">
        <v>6</v>
      </c>
      <c r="G9" s="14"/>
      <c r="H9" s="15"/>
    </row>
    <row r="10" spans="2:8">
      <c r="F10" s="22"/>
      <c r="G10" s="14"/>
      <c r="H10" s="23"/>
    </row>
    <row r="11" spans="2:8" ht="15" thickBot="1">
      <c r="B11" s="24"/>
      <c r="C11" s="24"/>
      <c r="D11" s="25" t="s">
        <v>14</v>
      </c>
      <c r="E11" s="26"/>
      <c r="F11" s="22"/>
      <c r="G11" s="14"/>
      <c r="H11" s="23"/>
    </row>
    <row r="12" spans="2:8" s="27" customFormat="1" ht="20.100000000000001" customHeight="1">
      <c r="B12" s="52" t="s">
        <v>3</v>
      </c>
      <c r="C12" s="52"/>
      <c r="D12" s="9" t="s">
        <v>4</v>
      </c>
      <c r="E12" s="9" t="s">
        <v>1</v>
      </c>
      <c r="F12" s="10" t="s">
        <v>5</v>
      </c>
      <c r="G12" s="9">
        <f>SUM(G14:G16)</f>
        <v>0</v>
      </c>
    </row>
    <row r="13" spans="2:8" s="27" customFormat="1" ht="20.100000000000001" customHeight="1">
      <c r="B13" s="54" t="s">
        <v>15</v>
      </c>
      <c r="C13" s="54"/>
      <c r="D13" s="28" t="s">
        <v>16</v>
      </c>
      <c r="E13" s="12" t="s">
        <v>8</v>
      </c>
      <c r="F13" s="13">
        <v>15</v>
      </c>
      <c r="G13" s="14"/>
    </row>
    <row r="14" spans="2:8" s="27" customFormat="1" ht="20.100000000000001" customHeight="1">
      <c r="B14" s="29"/>
      <c r="C14" s="17" t="s">
        <v>17</v>
      </c>
      <c r="D14" s="47" t="s">
        <v>18</v>
      </c>
      <c r="E14" s="30" t="s">
        <v>11</v>
      </c>
      <c r="F14" s="31">
        <v>10</v>
      </c>
      <c r="G14" s="14"/>
    </row>
    <row r="15" spans="2:8" s="27" customFormat="1" ht="20.100000000000001" customHeight="1">
      <c r="B15" s="29"/>
      <c r="C15" s="32" t="s">
        <v>19</v>
      </c>
      <c r="D15" s="47" t="s">
        <v>20</v>
      </c>
      <c r="E15" s="30" t="s">
        <v>11</v>
      </c>
      <c r="F15" s="31">
        <v>13</v>
      </c>
      <c r="G15" s="14"/>
    </row>
    <row r="16" spans="2:8" s="27" customFormat="1" ht="20.100000000000001" customHeight="1">
      <c r="B16" s="29"/>
      <c r="C16" s="32" t="s">
        <v>21</v>
      </c>
      <c r="D16" s="47" t="s">
        <v>22</v>
      </c>
      <c r="E16" s="30" t="s">
        <v>11</v>
      </c>
      <c r="F16" s="31">
        <v>15</v>
      </c>
      <c r="G16" s="14"/>
    </row>
    <row r="17" spans="2:7" s="27" customFormat="1" ht="20.100000000000001" customHeight="1">
      <c r="B17" s="33"/>
      <c r="C17" s="33"/>
      <c r="D17" s="34"/>
      <c r="E17" s="35"/>
      <c r="F17" s="14"/>
      <c r="G17" s="14"/>
    </row>
    <row r="18" spans="2:7" s="27" customFormat="1" ht="20.100000000000001" customHeight="1" thickBot="1">
      <c r="B18" s="33"/>
      <c r="C18" s="33"/>
      <c r="D18" s="25" t="s">
        <v>23</v>
      </c>
      <c r="E18" s="35"/>
      <c r="F18" s="14"/>
      <c r="G18" s="14"/>
    </row>
    <row r="19" spans="2:7" s="27" customFormat="1" ht="20.100000000000001" customHeight="1">
      <c r="B19" s="52" t="s">
        <v>3</v>
      </c>
      <c r="C19" s="52"/>
      <c r="D19" s="9" t="s">
        <v>4</v>
      </c>
      <c r="E19" s="9" t="s">
        <v>1</v>
      </c>
      <c r="F19" s="10" t="s">
        <v>5</v>
      </c>
      <c r="G19" s="9">
        <f>SUM(G21:G36)</f>
        <v>0</v>
      </c>
    </row>
    <row r="20" spans="2:7" s="27" customFormat="1" ht="33.15" customHeight="1">
      <c r="B20" s="54" t="s">
        <v>24</v>
      </c>
      <c r="C20" s="54"/>
      <c r="D20" s="11" t="s">
        <v>25</v>
      </c>
      <c r="E20" s="12" t="s">
        <v>8</v>
      </c>
      <c r="F20" s="36">
        <v>3</v>
      </c>
      <c r="G20" s="14"/>
    </row>
    <row r="21" spans="2:7" s="27" customFormat="1" ht="20.100000000000001" customHeight="1">
      <c r="B21" s="37"/>
      <c r="C21" s="32" t="s">
        <v>26</v>
      </c>
      <c r="D21" s="18" t="s">
        <v>27</v>
      </c>
      <c r="E21" s="30" t="s">
        <v>11</v>
      </c>
      <c r="F21" s="31">
        <v>3</v>
      </c>
      <c r="G21" s="14"/>
    </row>
    <row r="22" spans="2:7" s="27" customFormat="1" ht="20.100000000000001" customHeight="1">
      <c r="B22" s="37"/>
      <c r="C22" s="32" t="s">
        <v>28</v>
      </c>
      <c r="D22" s="18" t="s">
        <v>29</v>
      </c>
      <c r="E22" s="30" t="s">
        <v>11</v>
      </c>
      <c r="F22" s="31">
        <v>1</v>
      </c>
      <c r="G22" s="14"/>
    </row>
    <row r="23" spans="2:7" s="27" customFormat="1" ht="24.9" customHeight="1">
      <c r="B23" s="29"/>
      <c r="C23" s="32" t="s">
        <v>30</v>
      </c>
      <c r="D23" s="18" t="s">
        <v>31</v>
      </c>
      <c r="E23" s="30" t="s">
        <v>11</v>
      </c>
      <c r="F23" s="31">
        <v>1</v>
      </c>
      <c r="G23" s="14"/>
    </row>
    <row r="24" spans="2:7" s="27" customFormat="1" ht="20.100000000000001" customHeight="1">
      <c r="B24" s="29"/>
      <c r="C24" s="32" t="s">
        <v>32</v>
      </c>
      <c r="D24" s="18" t="s">
        <v>33</v>
      </c>
      <c r="E24" s="30" t="s">
        <v>11</v>
      </c>
      <c r="F24" s="31">
        <v>3</v>
      </c>
      <c r="G24" s="14"/>
    </row>
    <row r="25" spans="2:7" s="27" customFormat="1" ht="20.100000000000001" customHeight="1">
      <c r="B25" s="29"/>
      <c r="C25" s="32" t="s">
        <v>34</v>
      </c>
      <c r="D25" s="18" t="s">
        <v>35</v>
      </c>
      <c r="E25" s="30" t="s">
        <v>11</v>
      </c>
      <c r="F25" s="31">
        <v>3</v>
      </c>
      <c r="G25" s="14"/>
    </row>
    <row r="26" spans="2:7" s="27" customFormat="1" ht="20.100000000000001" customHeight="1">
      <c r="B26" s="29"/>
      <c r="C26" s="32" t="s">
        <v>36</v>
      </c>
      <c r="D26" s="18" t="s">
        <v>37</v>
      </c>
      <c r="E26" s="30" t="s">
        <v>11</v>
      </c>
      <c r="F26" s="31">
        <v>3</v>
      </c>
      <c r="G26" s="14"/>
    </row>
    <row r="27" spans="2:7" s="27" customFormat="1" ht="20.100000000000001" customHeight="1">
      <c r="B27" s="29"/>
      <c r="C27" s="32" t="s">
        <v>38</v>
      </c>
      <c r="D27" s="18" t="s">
        <v>39</v>
      </c>
      <c r="E27" s="30" t="s">
        <v>11</v>
      </c>
      <c r="F27" s="31">
        <v>3</v>
      </c>
      <c r="G27" s="14"/>
    </row>
    <row r="28" spans="2:7" s="27" customFormat="1" ht="20.100000000000001" customHeight="1">
      <c r="B28" s="29"/>
      <c r="C28" s="32" t="s">
        <v>40</v>
      </c>
      <c r="D28" s="18" t="s">
        <v>41</v>
      </c>
      <c r="E28" s="30" t="s">
        <v>11</v>
      </c>
      <c r="F28" s="31">
        <v>2</v>
      </c>
      <c r="G28" s="14"/>
    </row>
    <row r="29" spans="2:7" s="27" customFormat="1" ht="20.100000000000001" customHeight="1">
      <c r="B29" s="29"/>
      <c r="C29" s="32" t="s">
        <v>42</v>
      </c>
      <c r="D29" s="18" t="s">
        <v>43</v>
      </c>
      <c r="E29" s="30" t="s">
        <v>11</v>
      </c>
      <c r="F29" s="31">
        <v>1</v>
      </c>
      <c r="G29" s="14"/>
    </row>
    <row r="30" spans="2:7" s="27" customFormat="1" ht="20.100000000000001" customHeight="1">
      <c r="B30" s="29"/>
      <c r="C30" s="32" t="s">
        <v>44</v>
      </c>
      <c r="D30" s="18" t="s">
        <v>45</v>
      </c>
      <c r="E30" s="30" t="s">
        <v>11</v>
      </c>
      <c r="F30" s="31">
        <v>3</v>
      </c>
      <c r="G30" s="14"/>
    </row>
    <row r="31" spans="2:7" s="27" customFormat="1" ht="20.100000000000001" customHeight="1">
      <c r="B31" s="29"/>
      <c r="C31" s="32" t="s">
        <v>46</v>
      </c>
      <c r="D31" s="18" t="s">
        <v>47</v>
      </c>
      <c r="E31" s="30" t="s">
        <v>11</v>
      </c>
      <c r="F31" s="31">
        <v>1</v>
      </c>
      <c r="G31" s="14"/>
    </row>
    <row r="32" spans="2:7" s="27" customFormat="1" ht="20.100000000000001" customHeight="1">
      <c r="B32" s="29"/>
      <c r="C32" s="32" t="s">
        <v>48</v>
      </c>
      <c r="D32" s="18" t="s">
        <v>49</v>
      </c>
      <c r="E32" s="30" t="s">
        <v>11</v>
      </c>
      <c r="F32" s="31">
        <v>1</v>
      </c>
      <c r="G32" s="14"/>
    </row>
    <row r="33" spans="2:7" s="27" customFormat="1" ht="20.100000000000001" customHeight="1">
      <c r="B33" s="29"/>
      <c r="C33" s="32" t="s">
        <v>50</v>
      </c>
      <c r="D33" s="18" t="s">
        <v>51</v>
      </c>
      <c r="E33" s="30" t="s">
        <v>11</v>
      </c>
      <c r="F33" s="31">
        <v>1</v>
      </c>
      <c r="G33" s="14"/>
    </row>
    <row r="34" spans="2:7" s="27" customFormat="1" ht="20.100000000000001" customHeight="1">
      <c r="B34" s="29"/>
      <c r="C34" s="32" t="s">
        <v>52</v>
      </c>
      <c r="D34" s="18" t="s">
        <v>53</v>
      </c>
      <c r="E34" s="30" t="s">
        <v>11</v>
      </c>
      <c r="F34" s="31">
        <v>3</v>
      </c>
      <c r="G34" s="14"/>
    </row>
    <row r="35" spans="2:7" s="27" customFormat="1" ht="20.100000000000001" customHeight="1">
      <c r="B35" s="29"/>
      <c r="C35" s="32" t="s">
        <v>54</v>
      </c>
      <c r="D35" s="18" t="s">
        <v>55</v>
      </c>
      <c r="E35" s="30" t="s">
        <v>11</v>
      </c>
      <c r="F35" s="31">
        <v>3</v>
      </c>
      <c r="G35" s="14"/>
    </row>
    <row r="36" spans="2:7" s="27" customFormat="1" ht="20.100000000000001" customHeight="1">
      <c r="B36" s="29"/>
      <c r="C36" s="32" t="s">
        <v>56</v>
      </c>
      <c r="D36" s="18" t="s">
        <v>57</v>
      </c>
      <c r="E36" s="30" t="s">
        <v>11</v>
      </c>
      <c r="F36" s="31">
        <v>3</v>
      </c>
      <c r="G36" s="14"/>
    </row>
    <row r="37" spans="2:7" s="27" customFormat="1" ht="20.100000000000001" customHeight="1">
      <c r="B37" s="33"/>
      <c r="C37" s="33"/>
      <c r="D37" s="34"/>
      <c r="E37" s="35"/>
      <c r="F37" s="14"/>
      <c r="G37" s="14"/>
    </row>
    <row r="38" spans="2:7" s="27" customFormat="1" ht="20.100000000000001" customHeight="1">
      <c r="B38" s="33"/>
      <c r="C38" s="33"/>
      <c r="D38" s="25" t="s">
        <v>58</v>
      </c>
      <c r="E38" s="35"/>
      <c r="F38" s="14"/>
      <c r="G38" s="14"/>
    </row>
    <row r="39" spans="2:7" s="27" customFormat="1" ht="20.100000000000001" customHeight="1">
      <c r="B39" s="52" t="s">
        <v>3</v>
      </c>
      <c r="C39" s="52"/>
      <c r="D39" s="9" t="s">
        <v>4</v>
      </c>
      <c r="E39" s="38" t="s">
        <v>1</v>
      </c>
      <c r="F39" s="39" t="s">
        <v>5</v>
      </c>
      <c r="G39" s="9">
        <f>SUM(G41:G46)</f>
        <v>0</v>
      </c>
    </row>
    <row r="40" spans="2:7" s="27" customFormat="1" ht="20.100000000000001" customHeight="1">
      <c r="B40" s="55" t="s">
        <v>59</v>
      </c>
      <c r="C40" s="56"/>
      <c r="D40" s="11" t="s">
        <v>60</v>
      </c>
      <c r="E40" s="12" t="s">
        <v>8</v>
      </c>
      <c r="F40" s="36">
        <v>2</v>
      </c>
      <c r="G40" s="14"/>
    </row>
    <row r="41" spans="2:7" s="27" customFormat="1" ht="20.100000000000001" customHeight="1">
      <c r="B41" s="17"/>
      <c r="C41" s="17" t="s">
        <v>61</v>
      </c>
      <c r="D41" s="18" t="s">
        <v>62</v>
      </c>
      <c r="E41" s="19" t="s">
        <v>11</v>
      </c>
      <c r="F41" s="31">
        <v>2</v>
      </c>
      <c r="G41" s="14"/>
    </row>
    <row r="42" spans="2:7" s="27" customFormat="1" ht="20.100000000000001" customHeight="1">
      <c r="B42" s="17"/>
      <c r="C42" s="17" t="s">
        <v>63</v>
      </c>
      <c r="D42" s="18" t="s">
        <v>64</v>
      </c>
      <c r="E42" s="19" t="s">
        <v>11</v>
      </c>
      <c r="F42" s="31">
        <v>1.5</v>
      </c>
      <c r="G42" s="14"/>
    </row>
    <row r="43" spans="2:7" s="27" customFormat="1" ht="20.100000000000001" customHeight="1">
      <c r="B43" s="17"/>
      <c r="C43" s="17" t="s">
        <v>65</v>
      </c>
      <c r="D43" s="18" t="s">
        <v>66</v>
      </c>
      <c r="E43" s="19" t="s">
        <v>11</v>
      </c>
      <c r="F43" s="31">
        <v>1</v>
      </c>
      <c r="G43" s="14"/>
    </row>
    <row r="44" spans="2:7" s="27" customFormat="1" ht="20.100000000000001" customHeight="1">
      <c r="B44" s="55" t="s">
        <v>67</v>
      </c>
      <c r="C44" s="56"/>
      <c r="D44" s="11" t="s">
        <v>68</v>
      </c>
      <c r="E44" s="12" t="s">
        <v>8</v>
      </c>
      <c r="F44" s="36">
        <v>3</v>
      </c>
      <c r="G44" s="14"/>
    </row>
    <row r="45" spans="2:7" s="27" customFormat="1" ht="20.100000000000001" customHeight="1">
      <c r="B45" s="17"/>
      <c r="C45" s="17" t="s">
        <v>69</v>
      </c>
      <c r="D45" s="18" t="s">
        <v>70</v>
      </c>
      <c r="E45" s="19" t="s">
        <v>11</v>
      </c>
      <c r="F45" s="31">
        <v>3</v>
      </c>
      <c r="G45" s="14"/>
    </row>
    <row r="46" spans="2:7" s="27" customFormat="1" ht="20.100000000000001" customHeight="1">
      <c r="B46" s="17"/>
      <c r="C46" s="17" t="s">
        <v>71</v>
      </c>
      <c r="D46" s="18" t="s">
        <v>72</v>
      </c>
      <c r="E46" s="19" t="s">
        <v>11</v>
      </c>
      <c r="F46" s="31">
        <v>2</v>
      </c>
      <c r="G46" s="14"/>
    </row>
    <row r="47" spans="2:7" s="27" customFormat="1" ht="20.100000000000001" customHeight="1">
      <c r="B47" s="33"/>
      <c r="C47" s="33"/>
      <c r="D47" s="34"/>
      <c r="E47" s="35"/>
      <c r="F47" s="14"/>
      <c r="G47" s="14"/>
    </row>
    <row r="48" spans="2:7" s="27" customFormat="1" ht="20.100000000000001" customHeight="1" thickBot="1">
      <c r="B48" s="33"/>
      <c r="C48" s="33"/>
      <c r="D48" s="25" t="s">
        <v>73</v>
      </c>
      <c r="E48" s="35"/>
      <c r="F48" s="14"/>
      <c r="G48" s="14"/>
    </row>
    <row r="49" spans="2:7" s="27" customFormat="1" ht="20.100000000000001" customHeight="1">
      <c r="B49" s="52" t="s">
        <v>3</v>
      </c>
      <c r="C49" s="52"/>
      <c r="D49" s="9" t="s">
        <v>4</v>
      </c>
      <c r="E49" s="9" t="s">
        <v>1</v>
      </c>
      <c r="F49" s="10" t="s">
        <v>5</v>
      </c>
      <c r="G49" s="9">
        <f>SUM(G51:G63)</f>
        <v>0</v>
      </c>
    </row>
    <row r="50" spans="2:7" s="27" customFormat="1" ht="20.100000000000001" customHeight="1">
      <c r="B50" s="54" t="s">
        <v>74</v>
      </c>
      <c r="C50" s="54"/>
      <c r="D50" s="40" t="s">
        <v>75</v>
      </c>
      <c r="E50" s="12" t="s">
        <v>8</v>
      </c>
      <c r="F50" s="36">
        <v>3</v>
      </c>
      <c r="G50" s="14"/>
    </row>
    <row r="51" spans="2:7" s="27" customFormat="1" ht="29.85" customHeight="1">
      <c r="B51" s="37"/>
      <c r="C51" s="32" t="s">
        <v>76</v>
      </c>
      <c r="D51" s="41" t="s">
        <v>77</v>
      </c>
      <c r="E51" s="30" t="s">
        <v>11</v>
      </c>
      <c r="F51" s="31">
        <v>3</v>
      </c>
      <c r="G51" s="14"/>
    </row>
    <row r="52" spans="2:7" s="27" customFormat="1" ht="20.100000000000001" customHeight="1">
      <c r="B52" s="37"/>
      <c r="C52" s="32" t="s">
        <v>78</v>
      </c>
      <c r="D52" s="41" t="s">
        <v>79</v>
      </c>
      <c r="E52" s="30" t="s">
        <v>11</v>
      </c>
      <c r="F52" s="31">
        <v>2</v>
      </c>
      <c r="G52" s="14"/>
    </row>
    <row r="53" spans="2:7" s="27" customFormat="1" ht="39.15" customHeight="1">
      <c r="B53" s="16"/>
      <c r="C53" s="32" t="s">
        <v>80</v>
      </c>
      <c r="D53" s="18" t="s">
        <v>81</v>
      </c>
      <c r="E53" s="30" t="s">
        <v>82</v>
      </c>
      <c r="F53" s="31">
        <v>1</v>
      </c>
      <c r="G53" s="14"/>
    </row>
    <row r="54" spans="2:7" s="27" customFormat="1" ht="30.6" customHeight="1">
      <c r="B54" s="37"/>
      <c r="C54" s="32" t="s">
        <v>83</v>
      </c>
      <c r="D54" s="42" t="s">
        <v>84</v>
      </c>
      <c r="E54" s="30" t="s">
        <v>11</v>
      </c>
      <c r="F54" s="31">
        <v>2</v>
      </c>
      <c r="G54" s="14"/>
    </row>
    <row r="55" spans="2:7" s="27" customFormat="1" ht="20.100000000000001" customHeight="1">
      <c r="B55" s="54" t="s">
        <v>85</v>
      </c>
      <c r="C55" s="54"/>
      <c r="D55" s="40" t="s">
        <v>86</v>
      </c>
      <c r="E55" s="12" t="s">
        <v>8</v>
      </c>
      <c r="F55" s="36">
        <v>5</v>
      </c>
      <c r="G55" s="14"/>
    </row>
    <row r="56" spans="2:7" s="27" customFormat="1" ht="30" customHeight="1">
      <c r="B56" s="37"/>
      <c r="C56" s="32" t="s">
        <v>87</v>
      </c>
      <c r="D56" s="18" t="s">
        <v>88</v>
      </c>
      <c r="E56" s="30" t="s">
        <v>82</v>
      </c>
      <c r="F56" s="31">
        <v>5</v>
      </c>
      <c r="G56" s="14"/>
    </row>
    <row r="57" spans="2:7" s="27" customFormat="1" ht="20.100000000000001" customHeight="1">
      <c r="B57" s="54" t="s">
        <v>89</v>
      </c>
      <c r="C57" s="54"/>
      <c r="D57" s="11" t="s">
        <v>90</v>
      </c>
      <c r="E57" s="12" t="s">
        <v>8</v>
      </c>
      <c r="F57" s="36">
        <v>4</v>
      </c>
      <c r="G57" s="14"/>
    </row>
    <row r="58" spans="2:7" s="27" customFormat="1" ht="30" customHeight="1">
      <c r="B58" s="37"/>
      <c r="C58" s="32" t="s">
        <v>91</v>
      </c>
      <c r="D58" s="18" t="s">
        <v>92</v>
      </c>
      <c r="E58" s="30" t="s">
        <v>82</v>
      </c>
      <c r="F58" s="31">
        <v>2</v>
      </c>
      <c r="G58" s="14"/>
    </row>
    <row r="59" spans="2:7" s="27" customFormat="1" ht="30" customHeight="1">
      <c r="B59" s="37"/>
      <c r="C59" s="32" t="s">
        <v>93</v>
      </c>
      <c r="D59" s="18" t="s">
        <v>94</v>
      </c>
      <c r="E59" s="30" t="s">
        <v>82</v>
      </c>
      <c r="F59" s="31">
        <v>2</v>
      </c>
      <c r="G59" s="14"/>
    </row>
    <row r="60" spans="2:7" s="27" customFormat="1" ht="30" customHeight="1">
      <c r="B60" s="37"/>
      <c r="C60" s="32" t="s">
        <v>95</v>
      </c>
      <c r="D60" s="18" t="s">
        <v>96</v>
      </c>
      <c r="E60" s="30" t="s">
        <v>82</v>
      </c>
      <c r="F60" s="31">
        <v>1</v>
      </c>
      <c r="G60" s="14"/>
    </row>
    <row r="61" spans="2:7" s="27" customFormat="1" ht="20.100000000000001" customHeight="1">
      <c r="B61" s="37"/>
      <c r="C61" s="32" t="s">
        <v>97</v>
      </c>
      <c r="D61" s="18" t="s">
        <v>98</v>
      </c>
      <c r="E61" s="30" t="s">
        <v>82</v>
      </c>
      <c r="F61" s="31">
        <v>1</v>
      </c>
      <c r="G61" s="14"/>
    </row>
    <row r="62" spans="2:7" s="27" customFormat="1" ht="20.100000000000001" customHeight="1">
      <c r="B62" s="37"/>
      <c r="C62" s="32" t="s">
        <v>99</v>
      </c>
      <c r="D62" s="18" t="s">
        <v>100</v>
      </c>
      <c r="E62" s="30" t="s">
        <v>82</v>
      </c>
      <c r="F62" s="31">
        <v>1</v>
      </c>
      <c r="G62" s="14"/>
    </row>
    <row r="63" spans="2:7" s="27" customFormat="1" ht="20.100000000000001" customHeight="1">
      <c r="B63" s="37"/>
      <c r="C63" s="32" t="s">
        <v>101</v>
      </c>
      <c r="D63" s="18" t="s">
        <v>102</v>
      </c>
      <c r="E63" s="30" t="s">
        <v>82</v>
      </c>
      <c r="F63" s="31">
        <v>1</v>
      </c>
      <c r="G63" s="14"/>
    </row>
    <row r="64" spans="2:7" s="27" customFormat="1" ht="20.100000000000001" customHeight="1">
      <c r="B64" s="33"/>
      <c r="C64" s="33"/>
      <c r="D64"/>
      <c r="E64" s="35"/>
      <c r="F64" s="14"/>
      <c r="G64" s="14"/>
    </row>
    <row r="65" spans="2:7" s="27" customFormat="1" ht="20.100000000000001" customHeight="1" thickBot="1">
      <c r="B65" s="33"/>
      <c r="C65" s="33"/>
      <c r="D65" s="25" t="s">
        <v>103</v>
      </c>
      <c r="E65" s="35"/>
      <c r="F65" s="14"/>
      <c r="G65" s="14"/>
    </row>
    <row r="66" spans="2:7" s="27" customFormat="1" ht="20.100000000000001" customHeight="1">
      <c r="B66" s="52" t="s">
        <v>3</v>
      </c>
      <c r="C66" s="52"/>
      <c r="D66" s="9" t="s">
        <v>4</v>
      </c>
      <c r="E66" s="9" t="s">
        <v>1</v>
      </c>
      <c r="F66" s="10" t="s">
        <v>5</v>
      </c>
      <c r="G66" s="9">
        <f>SUM(G68:G98)</f>
        <v>0</v>
      </c>
    </row>
    <row r="67" spans="2:7" s="27" customFormat="1" ht="20.100000000000001" customHeight="1">
      <c r="B67" s="54" t="s">
        <v>104</v>
      </c>
      <c r="C67" s="54"/>
      <c r="D67" s="11" t="s">
        <v>105</v>
      </c>
      <c r="E67" s="12" t="s">
        <v>8</v>
      </c>
      <c r="F67" s="13">
        <v>5</v>
      </c>
      <c r="G67" s="14"/>
    </row>
    <row r="68" spans="2:7" s="27" customFormat="1" ht="20.100000000000001" customHeight="1">
      <c r="B68" s="37"/>
      <c r="C68" s="32" t="s">
        <v>106</v>
      </c>
      <c r="D68" s="18" t="s">
        <v>107</v>
      </c>
      <c r="E68" s="30" t="s">
        <v>11</v>
      </c>
      <c r="F68" s="31">
        <v>3</v>
      </c>
      <c r="G68" s="14"/>
    </row>
    <row r="69" spans="2:7" s="27" customFormat="1" ht="20.100000000000001" customHeight="1">
      <c r="B69" s="37"/>
      <c r="C69" s="32" t="s">
        <v>108</v>
      </c>
      <c r="D69" s="18" t="s">
        <v>109</v>
      </c>
      <c r="E69" s="30" t="s">
        <v>110</v>
      </c>
      <c r="F69" s="31">
        <v>4</v>
      </c>
      <c r="G69" s="14"/>
    </row>
    <row r="70" spans="2:7" s="27" customFormat="1" ht="20.100000000000001" customHeight="1">
      <c r="B70" s="37"/>
      <c r="C70" s="32" t="s">
        <v>111</v>
      </c>
      <c r="D70" s="18" t="s">
        <v>112</v>
      </c>
      <c r="E70" s="43" t="s">
        <v>11</v>
      </c>
      <c r="F70" s="31">
        <v>4.5</v>
      </c>
      <c r="G70" s="14"/>
    </row>
    <row r="71" spans="2:7" s="27" customFormat="1" ht="20.100000000000001" customHeight="1">
      <c r="B71" s="37"/>
      <c r="C71" s="32" t="s">
        <v>113</v>
      </c>
      <c r="D71" s="18" t="s">
        <v>114</v>
      </c>
      <c r="E71" s="43" t="s">
        <v>82</v>
      </c>
      <c r="F71" s="31">
        <v>0.5</v>
      </c>
      <c r="G71" s="14"/>
    </row>
    <row r="72" spans="2:7" s="27" customFormat="1" ht="20.100000000000001" customHeight="1">
      <c r="B72" s="37"/>
      <c r="C72" s="32" t="s">
        <v>115</v>
      </c>
      <c r="D72" s="18" t="s">
        <v>116</v>
      </c>
      <c r="E72" s="43" t="s">
        <v>117</v>
      </c>
      <c r="F72" s="31">
        <v>0.5</v>
      </c>
      <c r="G72" s="14"/>
    </row>
    <row r="73" spans="2:7" s="27" customFormat="1" ht="20.100000000000001" customHeight="1">
      <c r="B73" s="37"/>
      <c r="C73" s="32" t="s">
        <v>118</v>
      </c>
      <c r="D73" s="18" t="s">
        <v>119</v>
      </c>
      <c r="E73" s="43" t="s">
        <v>82</v>
      </c>
      <c r="F73" s="31">
        <v>0.5</v>
      </c>
      <c r="G73" s="14"/>
    </row>
    <row r="74" spans="2:7" s="27" customFormat="1" ht="20.100000000000001" customHeight="1">
      <c r="B74" s="37"/>
      <c r="C74" s="32" t="s">
        <v>120</v>
      </c>
      <c r="D74" s="18" t="s">
        <v>121</v>
      </c>
      <c r="E74" s="43" t="s">
        <v>117</v>
      </c>
      <c r="F74" s="31">
        <v>0.5</v>
      </c>
      <c r="G74" s="14"/>
    </row>
    <row r="75" spans="2:7" s="27" customFormat="1" ht="30" customHeight="1">
      <c r="B75" s="37"/>
      <c r="C75" s="32" t="s">
        <v>122</v>
      </c>
      <c r="D75" s="18" t="s">
        <v>123</v>
      </c>
      <c r="E75" s="43" t="s">
        <v>124</v>
      </c>
      <c r="F75" s="31">
        <v>0.25</v>
      </c>
      <c r="G75" s="14"/>
    </row>
    <row r="76" spans="2:7" s="27" customFormat="1" ht="30" customHeight="1">
      <c r="B76" s="37"/>
      <c r="C76" s="32" t="s">
        <v>125</v>
      </c>
      <c r="D76" s="18" t="s">
        <v>126</v>
      </c>
      <c r="E76" s="43" t="s">
        <v>117</v>
      </c>
      <c r="F76" s="31">
        <v>0.25</v>
      </c>
      <c r="G76" s="14"/>
    </row>
    <row r="77" spans="2:7" s="27" customFormat="1" ht="30" customHeight="1">
      <c r="B77" s="37"/>
      <c r="C77" s="32" t="s">
        <v>127</v>
      </c>
      <c r="D77" s="18" t="s">
        <v>128</v>
      </c>
      <c r="E77" s="30" t="s">
        <v>11</v>
      </c>
      <c r="F77" s="31">
        <v>5</v>
      </c>
      <c r="G77" s="14"/>
    </row>
    <row r="78" spans="2:7" s="27" customFormat="1" ht="40.65" customHeight="1">
      <c r="B78" s="37"/>
      <c r="C78" s="32" t="s">
        <v>129</v>
      </c>
      <c r="D78" s="18" t="s">
        <v>130</v>
      </c>
      <c r="E78" s="30" t="s">
        <v>11</v>
      </c>
      <c r="F78" s="31">
        <v>5</v>
      </c>
      <c r="G78" s="14"/>
    </row>
    <row r="79" spans="2:7" s="27" customFormat="1" ht="37.35" customHeight="1">
      <c r="B79" s="54" t="s">
        <v>131</v>
      </c>
      <c r="C79" s="54"/>
      <c r="D79" s="28" t="s">
        <v>132</v>
      </c>
      <c r="E79" s="12" t="s">
        <v>8</v>
      </c>
      <c r="F79" s="36">
        <v>5</v>
      </c>
      <c r="G79" s="14"/>
    </row>
    <row r="80" spans="2:7" s="27" customFormat="1" ht="30" customHeight="1">
      <c r="B80" s="37"/>
      <c r="C80" s="32" t="s">
        <v>133</v>
      </c>
      <c r="D80" s="18" t="s">
        <v>134</v>
      </c>
      <c r="E80" s="30" t="s">
        <v>11</v>
      </c>
      <c r="F80" s="31">
        <v>4</v>
      </c>
      <c r="G80" s="14"/>
    </row>
    <row r="81" spans="2:7" s="27" customFormat="1" ht="30" customHeight="1">
      <c r="B81" s="37"/>
      <c r="C81" s="32" t="s">
        <v>135</v>
      </c>
      <c r="D81" s="18" t="s">
        <v>136</v>
      </c>
      <c r="E81" s="30" t="s">
        <v>11</v>
      </c>
      <c r="F81" s="31">
        <v>4.5</v>
      </c>
      <c r="G81" s="14"/>
    </row>
    <row r="82" spans="2:7" s="27" customFormat="1" ht="30" customHeight="1">
      <c r="B82" s="37"/>
      <c r="C82" s="32" t="s">
        <v>137</v>
      </c>
      <c r="D82" s="18" t="s">
        <v>138</v>
      </c>
      <c r="E82" s="30" t="s">
        <v>11</v>
      </c>
      <c r="F82" s="31">
        <v>4.5</v>
      </c>
      <c r="G82" s="14"/>
    </row>
    <row r="83" spans="2:7" s="27" customFormat="1" ht="30" customHeight="1">
      <c r="B83" s="37"/>
      <c r="C83" s="32" t="s">
        <v>139</v>
      </c>
      <c r="D83" s="18" t="s">
        <v>140</v>
      </c>
      <c r="E83" s="30" t="s">
        <v>11</v>
      </c>
      <c r="F83" s="31">
        <v>4.5</v>
      </c>
      <c r="G83" s="14"/>
    </row>
    <row r="84" spans="2:7" s="27" customFormat="1" ht="30" customHeight="1">
      <c r="B84" s="37"/>
      <c r="C84" s="32" t="s">
        <v>141</v>
      </c>
      <c r="D84" s="18" t="s">
        <v>142</v>
      </c>
      <c r="E84" s="43" t="s">
        <v>143</v>
      </c>
      <c r="F84" s="31">
        <v>0.5</v>
      </c>
      <c r="G84" s="14"/>
    </row>
    <row r="85" spans="2:7" s="27" customFormat="1" ht="30" customHeight="1">
      <c r="B85" s="37"/>
      <c r="C85" s="32" t="s">
        <v>144</v>
      </c>
      <c r="D85" s="18" t="s">
        <v>145</v>
      </c>
      <c r="E85" s="30" t="s">
        <v>11</v>
      </c>
      <c r="F85" s="31">
        <v>4.5</v>
      </c>
      <c r="G85" s="14"/>
    </row>
    <row r="86" spans="2:7" s="27" customFormat="1" ht="30" customHeight="1">
      <c r="B86" s="37"/>
      <c r="C86" s="32" t="s">
        <v>146</v>
      </c>
      <c r="D86" s="18" t="s">
        <v>147</v>
      </c>
      <c r="E86" s="43" t="s">
        <v>143</v>
      </c>
      <c r="F86" s="31">
        <v>0.5</v>
      </c>
      <c r="G86" s="14"/>
    </row>
    <row r="87" spans="2:7" s="27" customFormat="1" ht="30" customHeight="1">
      <c r="B87" s="37"/>
      <c r="C87" s="32" t="s">
        <v>148</v>
      </c>
      <c r="D87" s="18" t="s">
        <v>149</v>
      </c>
      <c r="E87" s="30" t="s">
        <v>11</v>
      </c>
      <c r="F87" s="31">
        <v>4.5</v>
      </c>
      <c r="G87" s="14"/>
    </row>
    <row r="88" spans="2:7" s="27" customFormat="1" ht="30" customHeight="1">
      <c r="B88" s="37"/>
      <c r="C88" s="32" t="s">
        <v>150</v>
      </c>
      <c r="D88" s="18" t="s">
        <v>151</v>
      </c>
      <c r="E88" s="43" t="s">
        <v>143</v>
      </c>
      <c r="F88" s="31">
        <v>0.5</v>
      </c>
      <c r="G88" s="14"/>
    </row>
    <row r="89" spans="2:7" s="27" customFormat="1" ht="30" customHeight="1">
      <c r="B89" s="37"/>
      <c r="C89" s="32" t="s">
        <v>152</v>
      </c>
      <c r="D89" s="18" t="s">
        <v>153</v>
      </c>
      <c r="E89" s="30" t="s">
        <v>11</v>
      </c>
      <c r="F89" s="31">
        <v>4.5</v>
      </c>
      <c r="G89" s="14"/>
    </row>
    <row r="90" spans="2:7" s="27" customFormat="1" ht="30" customHeight="1">
      <c r="B90" s="37"/>
      <c r="C90" s="32" t="s">
        <v>154</v>
      </c>
      <c r="D90" s="44" t="s">
        <v>155</v>
      </c>
      <c r="E90" s="43" t="s">
        <v>143</v>
      </c>
      <c r="F90" s="31">
        <v>0.5</v>
      </c>
      <c r="G90" s="14"/>
    </row>
    <row r="91" spans="2:7" s="27" customFormat="1" ht="30" customHeight="1">
      <c r="B91" s="37"/>
      <c r="C91" s="32" t="s">
        <v>156</v>
      </c>
      <c r="D91" s="18" t="s">
        <v>157</v>
      </c>
      <c r="E91" s="30" t="s">
        <v>82</v>
      </c>
      <c r="F91" s="31">
        <v>4.5</v>
      </c>
      <c r="G91" s="14"/>
    </row>
    <row r="92" spans="2:7" s="27" customFormat="1" ht="30" customHeight="1">
      <c r="B92" s="37"/>
      <c r="C92" s="32" t="s">
        <v>158</v>
      </c>
      <c r="D92" s="44" t="s">
        <v>159</v>
      </c>
      <c r="E92" s="43" t="s">
        <v>143</v>
      </c>
      <c r="F92" s="31">
        <v>0.5</v>
      </c>
      <c r="G92" s="14"/>
    </row>
    <row r="93" spans="2:7" s="27" customFormat="1" ht="30" customHeight="1">
      <c r="B93" s="37"/>
      <c r="C93" s="32" t="s">
        <v>160</v>
      </c>
      <c r="D93" s="18" t="s">
        <v>161</v>
      </c>
      <c r="E93" s="30" t="s">
        <v>82</v>
      </c>
      <c r="F93" s="31">
        <v>4.5</v>
      </c>
      <c r="G93" s="14"/>
    </row>
    <row r="94" spans="2:7" s="27" customFormat="1" ht="30" customHeight="1">
      <c r="B94" s="37"/>
      <c r="C94" s="32" t="s">
        <v>162</v>
      </c>
      <c r="D94" s="44" t="s">
        <v>163</v>
      </c>
      <c r="E94" s="43" t="s">
        <v>143</v>
      </c>
      <c r="F94" s="31">
        <v>0.5</v>
      </c>
      <c r="G94" s="14"/>
    </row>
    <row r="95" spans="2:7" s="27" customFormat="1" ht="20.100000000000001" customHeight="1">
      <c r="B95" s="54" t="s">
        <v>164</v>
      </c>
      <c r="C95" s="54"/>
      <c r="D95" s="11" t="s">
        <v>165</v>
      </c>
      <c r="E95" s="12" t="s">
        <v>8</v>
      </c>
      <c r="F95" s="36">
        <v>4</v>
      </c>
      <c r="G95" s="14"/>
    </row>
    <row r="96" spans="2:7" s="27" customFormat="1" ht="20.100000000000001" customHeight="1">
      <c r="B96" s="37"/>
      <c r="C96" s="32" t="s">
        <v>166</v>
      </c>
      <c r="D96" s="18" t="s">
        <v>167</v>
      </c>
      <c r="E96" s="30" t="s">
        <v>11</v>
      </c>
      <c r="F96" s="31">
        <v>4</v>
      </c>
      <c r="G96" s="14"/>
    </row>
    <row r="97" spans="2:7" s="27" customFormat="1" ht="20.100000000000001" customHeight="1">
      <c r="B97" s="37"/>
      <c r="C97" s="32" t="s">
        <v>168</v>
      </c>
      <c r="D97" s="18" t="s">
        <v>169</v>
      </c>
      <c r="E97" s="30" t="s">
        <v>11</v>
      </c>
      <c r="F97" s="31">
        <v>3</v>
      </c>
      <c r="G97" s="14"/>
    </row>
    <row r="98" spans="2:7" s="27" customFormat="1" ht="20.100000000000001" customHeight="1">
      <c r="B98" s="37"/>
      <c r="C98" s="32" t="s">
        <v>170</v>
      </c>
      <c r="D98" s="18" t="s">
        <v>171</v>
      </c>
      <c r="E98" s="30" t="s">
        <v>11</v>
      </c>
      <c r="F98" s="31">
        <v>2</v>
      </c>
      <c r="G98" s="14"/>
    </row>
    <row r="99" spans="2:7" s="27" customFormat="1" ht="20.100000000000001" customHeight="1">
      <c r="B99" s="33"/>
      <c r="C99" s="33"/>
      <c r="D99"/>
      <c r="E99" s="35"/>
      <c r="F99" s="14"/>
      <c r="G99" s="14"/>
    </row>
    <row r="100" spans="2:7" s="27" customFormat="1" ht="20.100000000000001" customHeight="1" thickBot="1">
      <c r="B100" s="33"/>
      <c r="C100" s="33"/>
      <c r="D100" s="25" t="s">
        <v>172</v>
      </c>
      <c r="E100" s="35"/>
      <c r="F100" s="14"/>
      <c r="G100" s="14"/>
    </row>
    <row r="101" spans="2:7" s="27" customFormat="1" ht="20.100000000000001" customHeight="1">
      <c r="B101" s="52" t="s">
        <v>3</v>
      </c>
      <c r="C101" s="52"/>
      <c r="D101" s="9" t="s">
        <v>4</v>
      </c>
      <c r="E101" s="9" t="s">
        <v>1</v>
      </c>
      <c r="F101" s="10" t="s">
        <v>5</v>
      </c>
      <c r="G101" s="9">
        <f>SUM(G103:G114)</f>
        <v>0</v>
      </c>
    </row>
    <row r="102" spans="2:7" s="27" customFormat="1" ht="20.100000000000001" customHeight="1">
      <c r="B102" s="54" t="s">
        <v>173</v>
      </c>
      <c r="C102" s="54"/>
      <c r="D102" s="11" t="s">
        <v>174</v>
      </c>
      <c r="E102" s="12" t="s">
        <v>8</v>
      </c>
      <c r="F102" s="13">
        <v>4</v>
      </c>
      <c r="G102" s="14"/>
    </row>
    <row r="103" spans="2:7" s="27" customFormat="1" ht="20.100000000000001" customHeight="1">
      <c r="B103" s="16"/>
      <c r="C103" s="32" t="s">
        <v>175</v>
      </c>
      <c r="D103" s="18" t="s">
        <v>176</v>
      </c>
      <c r="E103" s="30" t="s">
        <v>11</v>
      </c>
      <c r="F103" s="31">
        <v>3</v>
      </c>
      <c r="G103" s="14"/>
    </row>
    <row r="104" spans="2:7" s="27" customFormat="1" ht="20.100000000000001" customHeight="1">
      <c r="B104" s="32"/>
      <c r="C104" s="32" t="s">
        <v>177</v>
      </c>
      <c r="D104" s="45" t="s">
        <v>178</v>
      </c>
      <c r="E104" s="30" t="s">
        <v>11</v>
      </c>
      <c r="F104" s="31">
        <v>3</v>
      </c>
      <c r="G104" s="14"/>
    </row>
    <row r="105" spans="2:7" s="27" customFormat="1" ht="20.100000000000001" customHeight="1">
      <c r="B105" s="32"/>
      <c r="C105" s="32" t="s">
        <v>179</v>
      </c>
      <c r="D105" s="18" t="s">
        <v>180</v>
      </c>
      <c r="E105" s="30" t="s">
        <v>11</v>
      </c>
      <c r="F105" s="31">
        <v>3</v>
      </c>
      <c r="G105" s="14"/>
    </row>
    <row r="106" spans="2:7" s="27" customFormat="1" ht="20.100000000000001" customHeight="1">
      <c r="B106" s="32"/>
      <c r="C106" s="32" t="s">
        <v>181</v>
      </c>
      <c r="D106" s="18" t="s">
        <v>182</v>
      </c>
      <c r="E106" s="30" t="s">
        <v>11</v>
      </c>
      <c r="F106" s="31">
        <v>0</v>
      </c>
      <c r="G106" s="14"/>
    </row>
    <row r="107" spans="2:7" s="27" customFormat="1" ht="20.100000000000001" customHeight="1">
      <c r="B107" s="46"/>
      <c r="C107" s="32" t="s">
        <v>183</v>
      </c>
      <c r="D107" s="18" t="s">
        <v>184</v>
      </c>
      <c r="E107" s="30" t="s">
        <v>11</v>
      </c>
      <c r="F107" s="31">
        <v>3</v>
      </c>
      <c r="G107" s="14"/>
    </row>
    <row r="108" spans="2:7" s="27" customFormat="1" ht="20.100000000000001" customHeight="1">
      <c r="B108" s="29"/>
      <c r="C108" s="32" t="s">
        <v>185</v>
      </c>
      <c r="D108" s="18" t="s">
        <v>186</v>
      </c>
      <c r="E108" s="30" t="s">
        <v>82</v>
      </c>
      <c r="F108" s="31">
        <v>1</v>
      </c>
      <c r="G108" s="14"/>
    </row>
    <row r="109" spans="2:7" s="27" customFormat="1" ht="20.100000000000001" customHeight="1">
      <c r="B109" s="29"/>
      <c r="C109" s="32" t="s">
        <v>187</v>
      </c>
      <c r="D109" s="18" t="s">
        <v>188</v>
      </c>
      <c r="E109" s="30" t="s">
        <v>82</v>
      </c>
      <c r="F109" s="31">
        <v>1</v>
      </c>
      <c r="G109" s="14"/>
    </row>
    <row r="110" spans="2:7" s="27" customFormat="1" ht="20.100000000000001" customHeight="1">
      <c r="B110" s="46"/>
      <c r="C110" s="32" t="s">
        <v>189</v>
      </c>
      <c r="D110" s="18" t="s">
        <v>190</v>
      </c>
      <c r="E110" s="30" t="s">
        <v>82</v>
      </c>
      <c r="F110" s="31">
        <v>1</v>
      </c>
      <c r="G110" s="14"/>
    </row>
    <row r="111" spans="2:7" s="27" customFormat="1" ht="20.100000000000001" customHeight="1">
      <c r="B111" s="55" t="s">
        <v>191</v>
      </c>
      <c r="C111" s="56"/>
      <c r="D111" s="11" t="s">
        <v>192</v>
      </c>
      <c r="E111" s="12" t="s">
        <v>8</v>
      </c>
      <c r="F111" s="36">
        <v>2</v>
      </c>
      <c r="G111" s="14"/>
    </row>
    <row r="112" spans="2:7" s="27" customFormat="1" ht="20.100000000000001" customHeight="1">
      <c r="B112" s="29"/>
      <c r="C112" s="17" t="s">
        <v>193</v>
      </c>
      <c r="D112" s="18" t="s">
        <v>194</v>
      </c>
      <c r="E112" s="30" t="s">
        <v>11</v>
      </c>
      <c r="F112" s="31">
        <v>1</v>
      </c>
      <c r="G112" s="14"/>
    </row>
    <row r="113" spans="2:7" s="27" customFormat="1" ht="20.100000000000001" customHeight="1">
      <c r="B113" s="17"/>
      <c r="C113" s="17" t="s">
        <v>195</v>
      </c>
      <c r="D113" s="18" t="s">
        <v>196</v>
      </c>
      <c r="E113" s="30" t="s">
        <v>11</v>
      </c>
      <c r="F113" s="31">
        <v>2</v>
      </c>
      <c r="G113" s="14"/>
    </row>
    <row r="114" spans="2:7" s="27" customFormat="1" ht="20.100000000000001" customHeight="1">
      <c r="B114" s="46"/>
      <c r="C114" s="17" t="s">
        <v>247</v>
      </c>
      <c r="D114" s="18" t="s">
        <v>197</v>
      </c>
      <c r="E114" s="30" t="s">
        <v>11</v>
      </c>
      <c r="F114" s="31">
        <v>2</v>
      </c>
      <c r="G114" s="14"/>
    </row>
    <row r="115" spans="2:7" s="27" customFormat="1" ht="20.100000000000001" customHeight="1">
      <c r="B115" s="33"/>
      <c r="C115" s="33"/>
      <c r="D115"/>
      <c r="E115" s="35"/>
      <c r="F115" s="14"/>
      <c r="G115" s="14"/>
    </row>
    <row r="116" spans="2:7" s="27" customFormat="1" ht="20.100000000000001" customHeight="1" thickBot="1">
      <c r="B116" s="33"/>
      <c r="C116" s="33"/>
      <c r="D116" s="25" t="s">
        <v>198</v>
      </c>
      <c r="E116" s="35"/>
      <c r="F116" s="14"/>
      <c r="G116" s="14"/>
    </row>
    <row r="117" spans="2:7" s="27" customFormat="1" ht="20.100000000000001" customHeight="1">
      <c r="B117" s="52" t="s">
        <v>3</v>
      </c>
      <c r="C117" s="52"/>
      <c r="D117" s="9" t="s">
        <v>4</v>
      </c>
      <c r="E117" s="9" t="s">
        <v>1</v>
      </c>
      <c r="F117" s="10" t="s">
        <v>5</v>
      </c>
      <c r="G117" s="9">
        <f>SUM(G119:G125)</f>
        <v>0</v>
      </c>
    </row>
    <row r="118" spans="2:7" s="27" customFormat="1" ht="20.100000000000001" customHeight="1">
      <c r="B118" s="53" t="s">
        <v>199</v>
      </c>
      <c r="C118" s="53"/>
      <c r="D118" s="11" t="s">
        <v>200</v>
      </c>
      <c r="E118" s="12" t="s">
        <v>8</v>
      </c>
      <c r="F118" s="36">
        <v>3</v>
      </c>
      <c r="G118" s="14"/>
    </row>
    <row r="119" spans="2:7" s="27" customFormat="1" ht="20.100000000000001" customHeight="1">
      <c r="B119" s="29"/>
      <c r="C119" s="17" t="s">
        <v>201</v>
      </c>
      <c r="D119" s="18" t="s">
        <v>202</v>
      </c>
      <c r="E119" s="30" t="s">
        <v>11</v>
      </c>
      <c r="F119" s="31">
        <v>2</v>
      </c>
      <c r="G119" s="14"/>
    </row>
    <row r="120" spans="2:7" s="27" customFormat="1" ht="20.100000000000001" customHeight="1">
      <c r="B120" s="29"/>
      <c r="C120" s="17" t="s">
        <v>203</v>
      </c>
      <c r="D120" s="18" t="s">
        <v>204</v>
      </c>
      <c r="E120" s="30" t="s">
        <v>205</v>
      </c>
      <c r="F120" s="31">
        <v>2.5</v>
      </c>
      <c r="G120" s="14"/>
    </row>
    <row r="121" spans="2:7" s="27" customFormat="1" ht="21.6" customHeight="1">
      <c r="B121" s="29"/>
      <c r="C121" s="17" t="s">
        <v>206</v>
      </c>
      <c r="D121" s="18" t="s">
        <v>207</v>
      </c>
      <c r="E121" s="30" t="s">
        <v>11</v>
      </c>
      <c r="F121" s="31">
        <v>2</v>
      </c>
      <c r="G121" s="14"/>
    </row>
    <row r="122" spans="2:7" s="27" customFormat="1" ht="20.100000000000001" customHeight="1">
      <c r="B122" s="29"/>
      <c r="C122" s="17" t="s">
        <v>208</v>
      </c>
      <c r="D122" s="18" t="s">
        <v>209</v>
      </c>
      <c r="E122" s="30" t="s">
        <v>11</v>
      </c>
      <c r="F122" s="31">
        <v>2</v>
      </c>
      <c r="G122" s="14"/>
    </row>
    <row r="123" spans="2:7" s="27" customFormat="1" ht="20.100000000000001" customHeight="1">
      <c r="B123" s="46"/>
      <c r="C123" s="17" t="s">
        <v>210</v>
      </c>
      <c r="D123" s="18" t="s">
        <v>211</v>
      </c>
      <c r="E123" s="30" t="s">
        <v>82</v>
      </c>
      <c r="F123" s="31">
        <v>0.5</v>
      </c>
      <c r="G123" s="14"/>
    </row>
    <row r="124" spans="2:7" s="27" customFormat="1" ht="20.100000000000001" customHeight="1">
      <c r="B124" s="29"/>
      <c r="C124" s="17" t="s">
        <v>212</v>
      </c>
      <c r="D124" s="18" t="s">
        <v>213</v>
      </c>
      <c r="E124" s="30" t="s">
        <v>82</v>
      </c>
      <c r="F124" s="31">
        <v>0.5</v>
      </c>
      <c r="G124" s="14"/>
    </row>
    <row r="125" spans="2:7" s="27" customFormat="1" ht="20.100000000000001" customHeight="1">
      <c r="B125" s="29"/>
      <c r="C125" s="17" t="s">
        <v>214</v>
      </c>
      <c r="D125" s="18" t="s">
        <v>215</v>
      </c>
      <c r="E125" s="30" t="s">
        <v>11</v>
      </c>
      <c r="F125" s="31">
        <v>3</v>
      </c>
      <c r="G125" s="14"/>
    </row>
    <row r="126" spans="2:7" s="27" customFormat="1" ht="20.100000000000001" customHeight="1">
      <c r="B126" s="33"/>
      <c r="C126" s="33"/>
      <c r="D126"/>
      <c r="E126" s="35"/>
      <c r="F126" s="14"/>
      <c r="G126" s="14"/>
    </row>
    <row r="127" spans="2:7" s="27" customFormat="1" ht="20.100000000000001" customHeight="1" thickBot="1">
      <c r="B127" s="33"/>
      <c r="C127" s="33"/>
      <c r="D127" s="25" t="s">
        <v>216</v>
      </c>
      <c r="E127" s="35"/>
      <c r="F127" s="14"/>
      <c r="G127" s="14"/>
    </row>
    <row r="128" spans="2:7" s="27" customFormat="1" ht="20.100000000000001" customHeight="1">
      <c r="B128" s="52" t="s">
        <v>3</v>
      </c>
      <c r="C128" s="52"/>
      <c r="D128" s="9" t="s">
        <v>4</v>
      </c>
      <c r="E128" s="9" t="s">
        <v>1</v>
      </c>
      <c r="F128" s="10" t="s">
        <v>5</v>
      </c>
      <c r="G128" s="9">
        <f>SUM(G130:G132)</f>
        <v>0</v>
      </c>
    </row>
    <row r="129" spans="2:7" s="27" customFormat="1" ht="20.100000000000001" customHeight="1">
      <c r="B129" s="54" t="s">
        <v>217</v>
      </c>
      <c r="C129" s="54"/>
      <c r="D129" s="11" t="s">
        <v>218</v>
      </c>
      <c r="E129" s="12" t="s">
        <v>8</v>
      </c>
      <c r="F129" s="13">
        <v>5</v>
      </c>
      <c r="G129" s="14"/>
    </row>
    <row r="130" spans="2:7" s="27" customFormat="1" ht="20.100000000000001" customHeight="1">
      <c r="B130" s="29"/>
      <c r="C130" s="32" t="s">
        <v>219</v>
      </c>
      <c r="D130" s="47" t="s">
        <v>220</v>
      </c>
      <c r="E130" s="48" t="s">
        <v>82</v>
      </c>
      <c r="F130" s="49">
        <v>1</v>
      </c>
      <c r="G130" s="14"/>
    </row>
    <row r="131" spans="2:7" s="27" customFormat="1" ht="20.100000000000001" customHeight="1">
      <c r="B131" s="29"/>
      <c r="C131" s="32" t="s">
        <v>221</v>
      </c>
      <c r="D131" s="47" t="s">
        <v>222</v>
      </c>
      <c r="E131" s="48" t="s">
        <v>82</v>
      </c>
      <c r="F131" s="49">
        <v>2</v>
      </c>
      <c r="G131" s="14"/>
    </row>
    <row r="132" spans="2:7" s="27" customFormat="1" ht="20.100000000000001" customHeight="1">
      <c r="B132" s="29"/>
      <c r="C132" s="32" t="s">
        <v>223</v>
      </c>
      <c r="D132" s="47" t="s">
        <v>224</v>
      </c>
      <c r="E132" s="48" t="s">
        <v>82</v>
      </c>
      <c r="F132" s="49">
        <v>2</v>
      </c>
      <c r="G132" s="14"/>
    </row>
    <row r="133" spans="2:7" s="27" customFormat="1" ht="20.100000000000001" customHeight="1">
      <c r="B133" s="33"/>
      <c r="C133" s="33"/>
      <c r="D133"/>
      <c r="E133" s="35"/>
      <c r="F133" s="14"/>
      <c r="G133" s="14"/>
    </row>
    <row r="134" spans="2:7" s="27" customFormat="1" ht="20.100000000000001" customHeight="1" thickBot="1">
      <c r="B134" s="33"/>
      <c r="C134" s="33"/>
      <c r="D134" s="25" t="s">
        <v>225</v>
      </c>
      <c r="E134" s="35"/>
      <c r="F134" s="14"/>
      <c r="G134" s="14"/>
    </row>
    <row r="135" spans="2:7" s="27" customFormat="1" ht="20.100000000000001" customHeight="1">
      <c r="B135" s="52" t="s">
        <v>3</v>
      </c>
      <c r="C135" s="52"/>
      <c r="D135" s="9" t="s">
        <v>4</v>
      </c>
      <c r="E135" s="9" t="s">
        <v>1</v>
      </c>
      <c r="F135" s="10" t="s">
        <v>5</v>
      </c>
      <c r="G135" s="9">
        <f>SUM(G137:G145)</f>
        <v>0</v>
      </c>
    </row>
    <row r="136" spans="2:7" s="27" customFormat="1" ht="20.100000000000001" customHeight="1">
      <c r="B136" s="54" t="s">
        <v>226</v>
      </c>
      <c r="C136" s="54"/>
      <c r="D136" s="11" t="s">
        <v>227</v>
      </c>
      <c r="E136" s="12" t="s">
        <v>8</v>
      </c>
      <c r="F136" s="13">
        <v>14</v>
      </c>
      <c r="G136" s="14"/>
    </row>
    <row r="137" spans="2:7" s="27" customFormat="1" ht="20.100000000000001" customHeight="1">
      <c r="B137" s="29"/>
      <c r="C137" s="32" t="s">
        <v>228</v>
      </c>
      <c r="D137" s="18" t="s">
        <v>229</v>
      </c>
      <c r="E137" s="30" t="s">
        <v>82</v>
      </c>
      <c r="F137" s="31">
        <v>1</v>
      </c>
      <c r="G137" s="14"/>
    </row>
    <row r="138" spans="2:7" s="27" customFormat="1" ht="20.100000000000001" customHeight="1">
      <c r="B138" s="29"/>
      <c r="C138" s="32" t="s">
        <v>230</v>
      </c>
      <c r="D138" s="47" t="s">
        <v>231</v>
      </c>
      <c r="E138" s="30" t="s">
        <v>82</v>
      </c>
      <c r="F138" s="31">
        <v>3</v>
      </c>
      <c r="G138" s="14"/>
    </row>
    <row r="139" spans="2:7" s="27" customFormat="1" ht="26.4">
      <c r="B139" s="29"/>
      <c r="C139" s="32" t="s">
        <v>232</v>
      </c>
      <c r="D139" s="18" t="s">
        <v>233</v>
      </c>
      <c r="E139" s="30" t="s">
        <v>82</v>
      </c>
      <c r="F139" s="31">
        <v>12</v>
      </c>
      <c r="G139" s="14"/>
    </row>
    <row r="140" spans="2:7" s="27" customFormat="1" ht="20.100000000000001" customHeight="1">
      <c r="B140" s="54" t="s">
        <v>234</v>
      </c>
      <c r="C140" s="54"/>
      <c r="D140" s="11" t="s">
        <v>235</v>
      </c>
      <c r="E140" s="12" t="s">
        <v>8</v>
      </c>
      <c r="F140" s="36">
        <v>15</v>
      </c>
      <c r="G140" s="14"/>
    </row>
    <row r="141" spans="2:7" s="27" customFormat="1" ht="20.100000000000001" customHeight="1">
      <c r="B141" s="29"/>
      <c r="C141" s="32" t="s">
        <v>236</v>
      </c>
      <c r="D141" s="18" t="s">
        <v>237</v>
      </c>
      <c r="E141" s="30" t="s">
        <v>11</v>
      </c>
      <c r="F141" s="31">
        <v>14</v>
      </c>
      <c r="G141" s="14"/>
    </row>
    <row r="142" spans="2:7" s="27" customFormat="1" ht="20.100000000000001" customHeight="1">
      <c r="B142" s="29"/>
      <c r="C142" s="32" t="s">
        <v>238</v>
      </c>
      <c r="D142" s="18" t="s">
        <v>239</v>
      </c>
      <c r="E142" s="30" t="s">
        <v>11</v>
      </c>
      <c r="F142" s="31">
        <v>12</v>
      </c>
      <c r="G142" s="14"/>
    </row>
    <row r="143" spans="2:7" s="27" customFormat="1" ht="20.100000000000001" customHeight="1">
      <c r="B143" s="29"/>
      <c r="C143" s="32" t="s">
        <v>240</v>
      </c>
      <c r="D143" s="18" t="s">
        <v>241</v>
      </c>
      <c r="E143" s="30" t="s">
        <v>82</v>
      </c>
      <c r="F143" s="31">
        <v>1</v>
      </c>
      <c r="G143" s="14"/>
    </row>
    <row r="144" spans="2:7" s="27" customFormat="1" ht="20.100000000000001" customHeight="1">
      <c r="B144" s="54" t="s">
        <v>242</v>
      </c>
      <c r="C144" s="54"/>
      <c r="D144" s="11" t="s">
        <v>243</v>
      </c>
      <c r="E144" s="12" t="s">
        <v>8</v>
      </c>
      <c r="F144" s="36">
        <v>1</v>
      </c>
      <c r="G144" s="14"/>
    </row>
    <row r="145" spans="2:7" s="27" customFormat="1" ht="20.100000000000001" customHeight="1">
      <c r="B145" s="29"/>
      <c r="C145" s="32" t="s">
        <v>244</v>
      </c>
      <c r="D145" s="18" t="s">
        <v>245</v>
      </c>
      <c r="E145" s="30" t="s">
        <v>11</v>
      </c>
      <c r="F145" s="31">
        <v>1</v>
      </c>
      <c r="G145" s="14"/>
    </row>
    <row r="146" spans="2:7">
      <c r="B146" s="24"/>
      <c r="C146" s="24"/>
      <c r="D146" s="34"/>
      <c r="E146" s="26"/>
    </row>
    <row r="147" spans="2:7">
      <c r="B147" s="24"/>
      <c r="C147" s="24"/>
      <c r="D147" s="34"/>
      <c r="E147" s="26"/>
      <c r="G147" s="9">
        <f>G135+G128+G117+G101+G66+G49+G39+G19+G12+G6</f>
        <v>0</v>
      </c>
    </row>
    <row r="148" spans="2:7">
      <c r="B148" s="24"/>
      <c r="C148" s="24"/>
      <c r="D148" s="34"/>
      <c r="E148" s="26"/>
    </row>
    <row r="149" spans="2:7">
      <c r="B149" s="24"/>
      <c r="C149" s="24"/>
      <c r="D149" s="34"/>
      <c r="E149" s="26"/>
    </row>
    <row r="150" spans="2:7">
      <c r="B150" s="24"/>
      <c r="C150" s="24"/>
      <c r="D150" s="34"/>
      <c r="E150" s="26"/>
    </row>
    <row r="151" spans="2:7">
      <c r="B151" s="24"/>
      <c r="C151" s="24"/>
      <c r="D151" s="34"/>
      <c r="E151" s="26"/>
    </row>
    <row r="152" spans="2:7">
      <c r="B152" s="24"/>
      <c r="C152" s="24"/>
      <c r="D152" s="34"/>
      <c r="E152" s="26"/>
    </row>
    <row r="153" spans="2:7">
      <c r="B153" s="24"/>
      <c r="C153" s="24"/>
      <c r="D153" s="34"/>
      <c r="E153" s="26"/>
    </row>
  </sheetData>
  <mergeCells count="28">
    <mergeCell ref="B144:C144"/>
    <mergeCell ref="B128:C128"/>
    <mergeCell ref="B129:C129"/>
    <mergeCell ref="B135:C135"/>
    <mergeCell ref="B136:C136"/>
    <mergeCell ref="B140:C140"/>
    <mergeCell ref="B101:C101"/>
    <mergeCell ref="B102:C102"/>
    <mergeCell ref="B111:C111"/>
    <mergeCell ref="B117:C117"/>
    <mergeCell ref="B118:C118"/>
    <mergeCell ref="B95:C95"/>
    <mergeCell ref="B20:C20"/>
    <mergeCell ref="B39:C39"/>
    <mergeCell ref="B40:C40"/>
    <mergeCell ref="B44:C44"/>
    <mergeCell ref="B49:C49"/>
    <mergeCell ref="B50:C50"/>
    <mergeCell ref="B55:C55"/>
    <mergeCell ref="B57:C57"/>
    <mergeCell ref="B66:C66"/>
    <mergeCell ref="B67:C67"/>
    <mergeCell ref="B79:C79"/>
    <mergeCell ref="B6:C6"/>
    <mergeCell ref="B7:C7"/>
    <mergeCell ref="B12:C12"/>
    <mergeCell ref="B13:C13"/>
    <mergeCell ref="B19:C19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Jesús</dc:creator>
  <cp:lastModifiedBy>Maria Jesús</cp:lastModifiedBy>
  <cp:lastPrinted>2026-05-22T07:58:11Z</cp:lastPrinted>
  <dcterms:created xsi:type="dcterms:W3CDTF">2026-02-25T12:14:59Z</dcterms:created>
  <dcterms:modified xsi:type="dcterms:W3CDTF">2026-06-01T11:38:40Z</dcterms:modified>
</cp:coreProperties>
</file>